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'Sheet1'!$A$1:$G$142</definedName>
  </definedNames>
  <calcPr fullCalcOnLoad="1"/>
</workbook>
</file>

<file path=xl/sharedStrings.xml><?xml version="1.0" encoding="utf-8"?>
<sst xmlns="http://schemas.openxmlformats.org/spreadsheetml/2006/main" count="398" uniqueCount="253">
  <si>
    <r>
      <t>K-8 Needs Analysis narrative provides an explanation of need within the selected community and includes a</t>
    </r>
    <r>
      <rPr>
        <b/>
        <sz val="10"/>
        <rFont val="Arial"/>
        <family val="2"/>
      </rPr>
      <t xml:space="preserve"> description </t>
    </r>
    <r>
      <rPr>
        <sz val="10"/>
        <rFont val="Arial"/>
        <family val="2"/>
      </rPr>
      <t xml:space="preserve">of the community, </t>
    </r>
    <r>
      <rPr>
        <b/>
        <sz val="10"/>
        <rFont val="Arial"/>
        <family val="2"/>
      </rPr>
      <t>identification</t>
    </r>
    <r>
      <rPr>
        <sz val="10"/>
        <rFont val="Arial"/>
        <family val="2"/>
      </rPr>
      <t xml:space="preserve"> of the target population</t>
    </r>
    <r>
      <rPr>
        <b/>
        <sz val="10"/>
        <rFont val="Arial"/>
        <family val="2"/>
      </rPr>
      <t xml:space="preserve">, </t>
    </r>
    <r>
      <rPr>
        <sz val="10"/>
        <rFont val="Arial"/>
        <family val="2"/>
      </rPr>
      <t>and an</t>
    </r>
    <r>
      <rPr>
        <b/>
        <sz val="10"/>
        <rFont val="Arial"/>
        <family val="2"/>
      </rPr>
      <t xml:space="preserve"> explanation </t>
    </r>
    <r>
      <rPr>
        <sz val="10"/>
        <rFont val="Arial"/>
        <family val="2"/>
      </rPr>
      <t>of how the community will benefit from the school.</t>
    </r>
  </si>
  <si>
    <r>
      <t xml:space="preserve">K-8 educational philosophy </t>
    </r>
    <r>
      <rPr>
        <b/>
        <sz val="10"/>
        <rFont val="Arial"/>
        <family val="2"/>
      </rPr>
      <t>identifies</t>
    </r>
    <r>
      <rPr>
        <sz val="10"/>
        <rFont val="Arial"/>
        <family val="2"/>
      </rPr>
      <t xml:space="preserve"> principles or concepts fundamental to the school’s proposed instructional strategies.  </t>
    </r>
  </si>
  <si>
    <r>
      <t xml:space="preserve">K-8 Method(s) of instruction identified are </t>
    </r>
    <r>
      <rPr>
        <b/>
        <sz val="10"/>
        <rFont val="Arial"/>
        <family val="2"/>
      </rPr>
      <t xml:space="preserve">described, support </t>
    </r>
    <r>
      <rPr>
        <sz val="10"/>
        <rFont val="Arial"/>
        <family val="2"/>
      </rPr>
      <t>the philosophy and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include the</t>
    </r>
    <r>
      <rPr>
        <b/>
        <sz val="10"/>
        <rFont val="Arial"/>
        <family val="2"/>
      </rPr>
      <t xml:space="preserve"> rationale</t>
    </r>
    <r>
      <rPr>
        <sz val="10"/>
        <rFont val="Arial"/>
        <family val="2"/>
      </rPr>
      <t xml:space="preserve"> for using such methods with the targeted population.  </t>
    </r>
  </si>
  <si>
    <r>
      <t xml:space="preserve">K-8 Methods of assessment narrative </t>
    </r>
    <r>
      <rPr>
        <b/>
        <sz val="10"/>
        <rFont val="Arial"/>
        <family val="2"/>
      </rPr>
      <t>identifies</t>
    </r>
    <r>
      <rPr>
        <sz val="10"/>
        <rFont val="Arial"/>
        <family val="2"/>
      </rPr>
      <t xml:space="preserve"> the methods to be used, </t>
    </r>
    <r>
      <rPr>
        <b/>
        <sz val="10"/>
        <rFont val="Arial"/>
        <family val="2"/>
      </rPr>
      <t>reflects</t>
    </r>
    <r>
      <rPr>
        <sz val="10"/>
        <rFont val="Arial"/>
        <family val="2"/>
      </rPr>
      <t xml:space="preserve"> the philosophy and method(s) of instruction, and </t>
    </r>
    <r>
      <rPr>
        <b/>
        <sz val="10"/>
        <rFont val="Arial"/>
        <family val="2"/>
      </rPr>
      <t>includes</t>
    </r>
    <r>
      <rPr>
        <sz val="10"/>
        <rFont val="Arial"/>
        <family val="2"/>
      </rPr>
      <t xml:space="preserve"> a discussion of how school will </t>
    </r>
    <r>
      <rPr>
        <b/>
        <sz val="10"/>
        <rFont val="Arial"/>
        <family val="2"/>
      </rPr>
      <t>monitor</t>
    </r>
    <r>
      <rPr>
        <sz val="10"/>
        <rFont val="Arial"/>
        <family val="2"/>
      </rPr>
      <t xml:space="preserve"> academic achievement and how those assessments will guide instructional decisions.  </t>
    </r>
  </si>
  <si>
    <r>
      <t xml:space="preserve">K-8 Remediation plan </t>
    </r>
    <r>
      <rPr>
        <b/>
        <sz val="10"/>
        <rFont val="Arial"/>
        <family val="2"/>
      </rPr>
      <t>includes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criteria</t>
    </r>
    <r>
      <rPr>
        <sz val="10"/>
        <rFont val="Arial"/>
        <family val="2"/>
      </rPr>
      <t xml:space="preserve"> for when remediation will occur and how it will be implemented.</t>
    </r>
  </si>
  <si>
    <r>
      <t xml:space="preserve">K-8 Promotion and retention plan </t>
    </r>
    <r>
      <rPr>
        <b/>
        <sz val="10"/>
        <rFont val="Arial"/>
        <family val="2"/>
      </rPr>
      <t>identifies</t>
    </r>
    <r>
      <rPr>
        <sz val="10"/>
        <rFont val="Arial"/>
        <family val="2"/>
      </rPr>
      <t xml:space="preserve"> the </t>
    </r>
    <r>
      <rPr>
        <b/>
        <sz val="10"/>
        <rFont val="Arial"/>
        <family val="2"/>
      </rPr>
      <t>criteria</t>
    </r>
    <r>
      <rPr>
        <sz val="10"/>
        <rFont val="Arial"/>
        <family val="2"/>
      </rPr>
      <t xml:space="preserve"> for how the school will determine grade promotion and retention.  The criteria identified must include </t>
    </r>
    <r>
      <rPr>
        <b/>
        <sz val="10"/>
        <rFont val="Arial"/>
        <family val="2"/>
      </rPr>
      <t>proficiency levels</t>
    </r>
    <r>
      <rPr>
        <sz val="10"/>
        <rFont val="Arial"/>
        <family val="2"/>
      </rPr>
      <t xml:space="preserve"> for academic subject areas and other criteria that the school will use to determine promotion and retention.</t>
    </r>
  </si>
  <si>
    <r>
      <t xml:space="preserve">K-8 Class size </t>
    </r>
    <r>
      <rPr>
        <b/>
        <sz val="10"/>
        <rFont val="Arial"/>
        <family val="2"/>
      </rPr>
      <t>described</t>
    </r>
    <r>
      <rPr>
        <sz val="10"/>
        <rFont val="Arial"/>
        <family val="2"/>
      </rPr>
      <t xml:space="preserve"> supports the methods of instruction, the target population, and the facility described on Attachment C.</t>
    </r>
  </si>
  <si>
    <r>
      <t xml:space="preserve">K-8 student achievement goals are </t>
    </r>
    <r>
      <rPr>
        <b/>
        <sz val="10"/>
        <rFont val="Arial"/>
        <family val="2"/>
      </rPr>
      <t>performance-based, specific, measurable, attainable, and timely.</t>
    </r>
    <r>
      <rPr>
        <sz val="10"/>
        <rFont val="Arial"/>
        <family val="2"/>
      </rPr>
      <t xml:space="preserve">  </t>
    </r>
  </si>
  <si>
    <r>
      <t xml:space="preserve">K-8 strategic plan to accomplish and monitor the accompanied goal must </t>
    </r>
    <r>
      <rPr>
        <b/>
        <sz val="10"/>
        <rFont val="Arial"/>
        <family val="2"/>
      </rPr>
      <t>identify</t>
    </r>
    <r>
      <rPr>
        <sz val="10"/>
        <rFont val="Arial"/>
        <family val="2"/>
      </rPr>
      <t xml:space="preserve"> the steps for how the goal(s) will be reached, how the progress will be monitored (</t>
    </r>
    <r>
      <rPr>
        <b/>
        <sz val="10"/>
        <rFont val="Arial"/>
        <family val="2"/>
      </rPr>
      <t>benchmarks</t>
    </r>
    <r>
      <rPr>
        <sz val="10"/>
        <rFont val="Arial"/>
        <family val="2"/>
      </rPr>
      <t xml:space="preserve">), and a </t>
    </r>
    <r>
      <rPr>
        <b/>
        <sz val="10"/>
        <rFont val="Arial"/>
        <family val="2"/>
      </rPr>
      <t>process</t>
    </r>
    <r>
      <rPr>
        <sz val="10"/>
        <rFont val="Arial"/>
        <family val="2"/>
      </rPr>
      <t xml:space="preserve"> for evaluation, revision and addition of new goals over time.  </t>
    </r>
  </si>
  <si>
    <r>
      <t xml:space="preserve">The </t>
    </r>
    <r>
      <rPr>
        <b/>
        <sz val="10"/>
        <rFont val="Arial"/>
        <family val="2"/>
      </rPr>
      <t>Strands, Concepts, and Performance Objectives</t>
    </r>
    <r>
      <rPr>
        <sz val="10"/>
        <rFont val="Arial"/>
        <family val="2"/>
      </rPr>
      <t xml:space="preserve"> of the State Academic Standards being </t>
    </r>
    <r>
      <rPr>
        <b/>
        <sz val="10"/>
        <rFont val="Arial"/>
        <family val="2"/>
      </rPr>
      <t xml:space="preserve">assessed </t>
    </r>
    <r>
      <rPr>
        <sz val="10"/>
        <rFont val="Arial"/>
        <family val="2"/>
      </rPr>
      <t xml:space="preserve">for </t>
    </r>
    <r>
      <rPr>
        <b/>
        <sz val="10"/>
        <rFont val="Arial"/>
        <family val="2"/>
      </rPr>
      <t>each subject area</t>
    </r>
    <r>
      <rPr>
        <sz val="10"/>
        <rFont val="Arial"/>
        <family val="2"/>
      </rPr>
      <t xml:space="preserve"> are </t>
    </r>
    <r>
      <rPr>
        <b/>
        <sz val="10"/>
        <rFont val="Arial"/>
        <family val="2"/>
      </rPr>
      <t xml:space="preserve">identified </t>
    </r>
    <r>
      <rPr>
        <sz val="10"/>
        <rFont val="Arial"/>
        <family val="2"/>
      </rPr>
      <t xml:space="preserve">and are </t>
    </r>
    <r>
      <rPr>
        <b/>
        <sz val="10"/>
        <rFont val="Arial"/>
        <family val="2"/>
      </rPr>
      <t>appropriate for the grade level</t>
    </r>
    <r>
      <rPr>
        <sz val="10"/>
        <rFont val="Arial"/>
        <family val="2"/>
      </rPr>
      <t xml:space="preserve">.   </t>
    </r>
  </si>
  <si>
    <r>
      <t xml:space="preserve">Instruction also </t>
    </r>
    <r>
      <rPr>
        <b/>
        <sz val="10"/>
        <rFont val="Arial"/>
        <family val="2"/>
      </rPr>
      <t>aligns</t>
    </r>
    <r>
      <rPr>
        <sz val="10"/>
        <rFont val="Arial"/>
        <family val="2"/>
      </rPr>
      <t xml:space="preserve"> with the </t>
    </r>
    <r>
      <rPr>
        <b/>
        <sz val="10"/>
        <rFont val="Arial"/>
        <family val="2"/>
      </rPr>
      <t>performance objectives</t>
    </r>
    <r>
      <rPr>
        <sz val="10"/>
        <rFont val="Arial"/>
        <family val="2"/>
      </rPr>
      <t xml:space="preserve"> identified in the </t>
    </r>
    <r>
      <rPr>
        <b/>
        <sz val="10"/>
        <rFont val="Arial"/>
        <family val="2"/>
      </rPr>
      <t>assessment</t>
    </r>
    <r>
      <rPr>
        <sz val="10"/>
        <rFont val="Arial"/>
        <family val="2"/>
      </rPr>
      <t xml:space="preserve">.  A reasonable </t>
    </r>
    <r>
      <rPr>
        <b/>
        <sz val="10"/>
        <rFont val="Arial"/>
        <family val="2"/>
      </rPr>
      <t>timeline</t>
    </r>
    <r>
      <rPr>
        <sz val="10"/>
        <rFont val="Arial"/>
        <family val="2"/>
      </rPr>
      <t xml:space="preserve"> for the instruction is </t>
    </r>
    <r>
      <rPr>
        <b/>
        <sz val="10"/>
        <rFont val="Arial"/>
        <family val="2"/>
      </rPr>
      <t>provided</t>
    </r>
    <r>
      <rPr>
        <sz val="10"/>
        <rFont val="Arial"/>
        <family val="2"/>
      </rPr>
      <t xml:space="preserve"> along with the necessary </t>
    </r>
    <r>
      <rPr>
        <b/>
        <sz val="10"/>
        <rFont val="Arial"/>
        <family val="2"/>
      </rPr>
      <t>resources</t>
    </r>
    <r>
      <rPr>
        <sz val="10"/>
        <rFont val="Arial"/>
        <family val="2"/>
      </rPr>
      <t xml:space="preserve"> to </t>
    </r>
    <r>
      <rPr>
        <b/>
        <sz val="10"/>
        <rFont val="Arial"/>
        <family val="2"/>
      </rPr>
      <t>implement</t>
    </r>
    <r>
      <rPr>
        <sz val="10"/>
        <rFont val="Arial"/>
        <family val="2"/>
      </rPr>
      <t xml:space="preserve"> the instruction.  </t>
    </r>
  </si>
  <si>
    <r>
      <t xml:space="preserve">Student </t>
    </r>
    <r>
      <rPr>
        <b/>
        <sz val="10"/>
        <rFont val="Arial"/>
        <family val="2"/>
      </rPr>
      <t>Activities</t>
    </r>
    <r>
      <rPr>
        <sz val="10"/>
        <rFont val="Arial"/>
        <family val="2"/>
      </rPr>
      <t xml:space="preserve"> for </t>
    </r>
    <r>
      <rPr>
        <b/>
        <sz val="10"/>
        <rFont val="Arial"/>
        <family val="2"/>
      </rPr>
      <t>each subject area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correspond</t>
    </r>
    <r>
      <rPr>
        <sz val="10"/>
        <rFont val="Arial"/>
        <family val="2"/>
      </rPr>
      <t xml:space="preserve"> to the teacher </t>
    </r>
    <r>
      <rPr>
        <b/>
        <sz val="10"/>
        <rFont val="Arial"/>
        <family val="2"/>
      </rPr>
      <t>instruction</t>
    </r>
    <r>
      <rPr>
        <sz val="10"/>
        <rFont val="Arial"/>
        <family val="2"/>
      </rPr>
      <t xml:space="preserve"> provided.  Student </t>
    </r>
    <r>
      <rPr>
        <b/>
        <sz val="10"/>
        <rFont val="Arial"/>
        <family val="2"/>
      </rPr>
      <t>activities</t>
    </r>
    <r>
      <rPr>
        <sz val="10"/>
        <rFont val="Arial"/>
        <family val="2"/>
      </rPr>
      <t xml:space="preserve"> provide a reasonable and logical </t>
    </r>
    <r>
      <rPr>
        <b/>
        <sz val="10"/>
        <rFont val="Arial"/>
        <family val="2"/>
      </rPr>
      <t>progression</t>
    </r>
    <r>
      <rPr>
        <sz val="10"/>
        <rFont val="Arial"/>
        <family val="2"/>
      </rPr>
      <t xml:space="preserve"> (timeline) to the </t>
    </r>
    <r>
      <rPr>
        <b/>
        <sz val="10"/>
        <rFont val="Arial"/>
        <family val="2"/>
      </rPr>
      <t>assessment</t>
    </r>
    <r>
      <rPr>
        <sz val="10"/>
        <rFont val="Arial"/>
        <family val="2"/>
      </rPr>
      <t xml:space="preserve">.  </t>
    </r>
    <r>
      <rPr>
        <b/>
        <sz val="10"/>
        <rFont val="Arial"/>
        <family val="2"/>
      </rPr>
      <t>Activities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align</t>
    </r>
    <r>
      <rPr>
        <sz val="10"/>
        <rFont val="Arial"/>
        <family val="2"/>
      </rPr>
      <t xml:space="preserve"> with the </t>
    </r>
    <r>
      <rPr>
        <b/>
        <sz val="10"/>
        <rFont val="Arial"/>
        <family val="2"/>
      </rPr>
      <t>performance objectives</t>
    </r>
    <r>
      <rPr>
        <sz val="10"/>
        <rFont val="Arial"/>
        <family val="2"/>
      </rPr>
      <t xml:space="preserve"> identified in the </t>
    </r>
    <r>
      <rPr>
        <b/>
        <sz val="10"/>
        <rFont val="Arial"/>
        <family val="2"/>
      </rPr>
      <t>assessment</t>
    </r>
    <r>
      <rPr>
        <sz val="10"/>
        <rFont val="Arial"/>
        <family val="2"/>
      </rPr>
      <t xml:space="preserve">.  A list of the required </t>
    </r>
    <r>
      <rPr>
        <b/>
        <sz val="10"/>
        <rFont val="Arial"/>
        <family val="2"/>
      </rPr>
      <t>materials</t>
    </r>
    <r>
      <rPr>
        <sz val="10"/>
        <rFont val="Arial"/>
        <family val="2"/>
      </rPr>
      <t xml:space="preserve"> to complete each activity is </t>
    </r>
    <r>
      <rPr>
        <b/>
        <sz val="10"/>
        <rFont val="Arial"/>
        <family val="2"/>
      </rPr>
      <t>provided</t>
    </r>
    <r>
      <rPr>
        <sz val="10"/>
        <rFont val="Arial"/>
        <family val="2"/>
      </rPr>
      <t xml:space="preserve">.  </t>
    </r>
  </si>
  <si>
    <r>
      <t xml:space="preserve">Each subject area </t>
    </r>
    <r>
      <rPr>
        <b/>
        <sz val="10"/>
        <rFont val="Arial"/>
        <family val="2"/>
      </rPr>
      <t>assessment</t>
    </r>
    <r>
      <rPr>
        <sz val="10"/>
        <rFont val="Arial"/>
        <family val="2"/>
      </rPr>
      <t xml:space="preserve"> is </t>
    </r>
    <r>
      <rPr>
        <b/>
        <sz val="10"/>
        <rFont val="Arial"/>
        <family val="2"/>
      </rPr>
      <t>summative</t>
    </r>
    <r>
      <rPr>
        <sz val="10"/>
        <rFont val="Arial"/>
        <family val="2"/>
      </rPr>
      <t xml:space="preserve">, aligns with the </t>
    </r>
    <r>
      <rPr>
        <b/>
        <sz val="10"/>
        <rFont val="Arial"/>
        <family val="2"/>
      </rPr>
      <t>methods of assessment</t>
    </r>
    <r>
      <rPr>
        <sz val="10"/>
        <rFont val="Arial"/>
        <family val="2"/>
      </rPr>
      <t xml:space="preserve"> described in the Curricular Emphasis narrative and the </t>
    </r>
    <r>
      <rPr>
        <b/>
        <sz val="10"/>
        <rFont val="Arial"/>
        <family val="2"/>
      </rPr>
      <t>assessment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provides</t>
    </r>
    <r>
      <rPr>
        <sz val="10"/>
        <rFont val="Arial"/>
        <family val="2"/>
      </rPr>
      <t xml:space="preserve"> each student an opportunity to </t>
    </r>
    <r>
      <rPr>
        <b/>
        <sz val="10"/>
        <rFont val="Arial"/>
        <family val="2"/>
      </rPr>
      <t>demonstrate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proficiency</t>
    </r>
    <r>
      <rPr>
        <sz val="10"/>
        <rFont val="Arial"/>
        <family val="2"/>
      </rPr>
      <t xml:space="preserve"> of the identified </t>
    </r>
    <r>
      <rPr>
        <b/>
        <sz val="10"/>
        <rFont val="Arial"/>
        <family val="2"/>
      </rPr>
      <t>Performance Objectives</t>
    </r>
    <r>
      <rPr>
        <sz val="10"/>
        <rFont val="Arial"/>
        <family val="2"/>
      </rPr>
      <t xml:space="preserve">.   </t>
    </r>
    <r>
      <rPr>
        <b/>
        <sz val="10"/>
        <rFont val="Arial"/>
        <family val="2"/>
      </rPr>
      <t>Instruction</t>
    </r>
    <r>
      <rPr>
        <sz val="10"/>
        <rFont val="Arial"/>
        <family val="2"/>
      </rPr>
      <t xml:space="preserve"> for </t>
    </r>
    <r>
      <rPr>
        <b/>
        <sz val="10"/>
        <rFont val="Arial"/>
        <family val="2"/>
      </rPr>
      <t>each subject area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described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aligns</t>
    </r>
    <r>
      <rPr>
        <sz val="10"/>
        <rFont val="Arial"/>
        <family val="2"/>
      </rPr>
      <t xml:space="preserve"> with the </t>
    </r>
    <r>
      <rPr>
        <b/>
        <sz val="10"/>
        <rFont val="Arial"/>
        <family val="2"/>
      </rPr>
      <t>methods</t>
    </r>
    <r>
      <rPr>
        <sz val="10"/>
        <rFont val="Arial"/>
        <family val="2"/>
      </rPr>
      <t xml:space="preserve"> of instruction provided in the Curricular Emphasis narrative.  </t>
    </r>
  </si>
  <si>
    <r>
      <t xml:space="preserve">The </t>
    </r>
    <r>
      <rPr>
        <b/>
        <sz val="10"/>
        <rFont val="Arial"/>
        <family val="2"/>
      </rPr>
      <t>scoring rubric</t>
    </r>
    <r>
      <rPr>
        <sz val="10"/>
        <rFont val="Arial"/>
        <family val="2"/>
      </rPr>
      <t xml:space="preserve"> for </t>
    </r>
    <r>
      <rPr>
        <b/>
        <sz val="10"/>
        <rFont val="Arial"/>
        <family val="2"/>
      </rPr>
      <t>each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assessment</t>
    </r>
    <r>
      <rPr>
        <sz val="10"/>
        <rFont val="Arial"/>
        <family val="2"/>
      </rPr>
      <t xml:space="preserve"> includes a </t>
    </r>
    <r>
      <rPr>
        <b/>
        <sz val="10"/>
        <rFont val="Arial"/>
        <family val="2"/>
      </rPr>
      <t>description</t>
    </r>
    <r>
      <rPr>
        <sz val="10"/>
        <rFont val="Arial"/>
        <family val="2"/>
      </rPr>
      <t xml:space="preserve"> of the </t>
    </r>
    <r>
      <rPr>
        <b/>
        <sz val="10"/>
        <rFont val="Arial"/>
        <family val="2"/>
      </rPr>
      <t>components</t>
    </r>
    <r>
      <rPr>
        <sz val="10"/>
        <rFont val="Arial"/>
        <family val="2"/>
      </rPr>
      <t xml:space="preserve"> (with identified Performance Objectives) to be </t>
    </r>
    <r>
      <rPr>
        <b/>
        <sz val="10"/>
        <rFont val="Arial"/>
        <family val="2"/>
      </rPr>
      <t>scored</t>
    </r>
    <r>
      <rPr>
        <sz val="10"/>
        <rFont val="Arial"/>
        <family val="2"/>
      </rPr>
      <t xml:space="preserve"> and the </t>
    </r>
    <r>
      <rPr>
        <b/>
        <sz val="10"/>
        <rFont val="Arial"/>
        <family val="2"/>
      </rPr>
      <t>criteria</t>
    </r>
    <r>
      <rPr>
        <sz val="10"/>
        <rFont val="Arial"/>
        <family val="2"/>
      </rPr>
      <t xml:space="preserve"> required to </t>
    </r>
    <r>
      <rPr>
        <b/>
        <sz val="10"/>
        <rFont val="Arial"/>
        <family val="2"/>
      </rPr>
      <t>demonstrate mastery</t>
    </r>
    <r>
      <rPr>
        <sz val="10"/>
        <rFont val="Arial"/>
        <family val="2"/>
      </rPr>
      <t xml:space="preserve"> which must </t>
    </r>
    <r>
      <rPr>
        <b/>
        <sz val="10"/>
        <rFont val="Arial"/>
        <family val="2"/>
      </rPr>
      <t>align</t>
    </r>
    <r>
      <rPr>
        <sz val="10"/>
        <rFont val="Arial"/>
        <family val="2"/>
      </rPr>
      <t xml:space="preserve"> with the mastery level described in the </t>
    </r>
    <r>
      <rPr>
        <b/>
        <sz val="10"/>
        <rFont val="Arial"/>
        <family val="2"/>
      </rPr>
      <t>narrative</t>
    </r>
  </si>
  <si>
    <r>
      <t xml:space="preserve">The professional development plan </t>
    </r>
    <r>
      <rPr>
        <b/>
        <sz val="10"/>
        <rFont val="Arial"/>
        <family val="2"/>
      </rPr>
      <t>includes</t>
    </r>
    <r>
      <rPr>
        <sz val="10"/>
        <rFont val="Arial"/>
        <family val="2"/>
      </rPr>
      <t xml:space="preserve"> how it will assist in meeting student academic needs.  The plan must </t>
    </r>
    <r>
      <rPr>
        <b/>
        <sz val="10"/>
        <rFont val="Arial"/>
        <family val="2"/>
      </rPr>
      <t>include how</t>
    </r>
    <r>
      <rPr>
        <sz val="10"/>
        <rFont val="Arial"/>
        <family val="2"/>
      </rPr>
      <t xml:space="preserve"> and </t>
    </r>
    <r>
      <rPr>
        <b/>
        <sz val="10"/>
        <rFont val="Arial"/>
        <family val="2"/>
      </rPr>
      <t>when</t>
    </r>
    <r>
      <rPr>
        <sz val="10"/>
        <rFont val="Arial"/>
        <family val="2"/>
      </rPr>
      <t xml:space="preserve"> the program of instruction will be </t>
    </r>
    <r>
      <rPr>
        <b/>
        <sz val="10"/>
        <rFont val="Arial"/>
        <family val="2"/>
      </rPr>
      <t>presented</t>
    </r>
    <r>
      <rPr>
        <sz val="10"/>
        <rFont val="Arial"/>
        <family val="2"/>
      </rPr>
      <t xml:space="preserve"> to teachers.  </t>
    </r>
  </si>
  <si>
    <r>
      <t xml:space="preserve">A description of an administrative </t>
    </r>
    <r>
      <rPr>
        <b/>
        <sz val="10"/>
        <rFont val="Arial"/>
        <family val="2"/>
      </rPr>
      <t>plan</t>
    </r>
    <r>
      <rPr>
        <sz val="10"/>
        <rFont val="Arial"/>
        <family val="2"/>
      </rPr>
      <t xml:space="preserve"> for </t>
    </r>
    <r>
      <rPr>
        <b/>
        <sz val="10"/>
        <rFont val="Arial"/>
        <family val="2"/>
      </rPr>
      <t>monitoring</t>
    </r>
    <r>
      <rPr>
        <sz val="10"/>
        <rFont val="Arial"/>
        <family val="2"/>
      </rPr>
      <t xml:space="preserve"> the </t>
    </r>
    <r>
      <rPr>
        <b/>
        <sz val="10"/>
        <rFont val="Arial"/>
        <family val="2"/>
      </rPr>
      <t>integration</t>
    </r>
    <r>
      <rPr>
        <sz val="10"/>
        <rFont val="Arial"/>
        <family val="2"/>
      </rPr>
      <t xml:space="preserve"> of State Academic Standards into instruction is provided.  The description must include </t>
    </r>
    <r>
      <rPr>
        <b/>
        <sz val="10"/>
        <rFont val="Arial"/>
        <family val="2"/>
      </rPr>
      <t>how</t>
    </r>
    <r>
      <rPr>
        <sz val="10"/>
        <rFont val="Arial"/>
        <family val="2"/>
      </rPr>
      <t xml:space="preserve"> and </t>
    </r>
    <r>
      <rPr>
        <b/>
        <sz val="10"/>
        <rFont val="Arial"/>
        <family val="2"/>
      </rPr>
      <t>when</t>
    </r>
    <r>
      <rPr>
        <sz val="10"/>
        <rFont val="Arial"/>
        <family val="2"/>
      </rPr>
      <t xml:space="preserve"> the teachers will be monitored. </t>
    </r>
  </si>
  <si>
    <r>
      <t xml:space="preserve">A description of a </t>
    </r>
    <r>
      <rPr>
        <b/>
        <sz val="10"/>
        <rFont val="Arial"/>
        <family val="2"/>
      </rPr>
      <t>plan</t>
    </r>
    <r>
      <rPr>
        <sz val="10"/>
        <rFont val="Arial"/>
        <family val="2"/>
      </rPr>
      <t xml:space="preserve"> to be used by teachers for </t>
    </r>
    <r>
      <rPr>
        <b/>
        <sz val="10"/>
        <rFont val="Arial"/>
        <family val="2"/>
      </rPr>
      <t>monitoring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and documenting</t>
    </r>
    <r>
      <rPr>
        <sz val="10"/>
        <rFont val="Arial"/>
        <family val="2"/>
      </rPr>
      <t xml:space="preserve"> student proficiency in performance objectives is provided.  The description must include </t>
    </r>
    <r>
      <rPr>
        <b/>
        <sz val="10"/>
        <rFont val="Arial"/>
        <family val="2"/>
      </rPr>
      <t xml:space="preserve">how </t>
    </r>
    <r>
      <rPr>
        <sz val="10"/>
        <rFont val="Arial"/>
        <family val="2"/>
      </rPr>
      <t xml:space="preserve">and </t>
    </r>
    <r>
      <rPr>
        <b/>
        <sz val="10"/>
        <rFont val="Arial"/>
        <family val="2"/>
      </rPr>
      <t>when</t>
    </r>
    <r>
      <rPr>
        <sz val="10"/>
        <rFont val="Arial"/>
        <family val="2"/>
      </rPr>
      <t xml:space="preserve"> monitoring will occur throughout the school year as well as how the results will impact curricular decisions.</t>
    </r>
  </si>
  <si>
    <r>
      <t xml:space="preserve">The application </t>
    </r>
    <r>
      <rPr>
        <b/>
        <sz val="10"/>
        <rFont val="Arial"/>
        <family val="2"/>
      </rPr>
      <t>indicates</t>
    </r>
    <r>
      <rPr>
        <sz val="10"/>
        <rFont val="Arial"/>
        <family val="2"/>
      </rPr>
      <t xml:space="preserve"> the school </t>
    </r>
    <r>
      <rPr>
        <b/>
        <sz val="10"/>
        <rFont val="Arial"/>
        <family val="2"/>
      </rPr>
      <t>will provide special education services</t>
    </r>
    <r>
      <rPr>
        <sz val="10"/>
        <rFont val="Arial"/>
        <family val="2"/>
      </rPr>
      <t xml:space="preserve"> to </t>
    </r>
    <r>
      <rPr>
        <b/>
        <sz val="10"/>
        <rFont val="Arial"/>
        <family val="2"/>
      </rPr>
      <t>qualifying students</t>
    </r>
    <r>
      <rPr>
        <sz val="10"/>
        <rFont val="Arial"/>
        <family val="2"/>
      </rPr>
      <t xml:space="preserve">.  </t>
    </r>
  </si>
  <si>
    <r>
      <t xml:space="preserve">The application specifically </t>
    </r>
    <r>
      <rPr>
        <b/>
        <sz val="10"/>
        <rFont val="Arial"/>
        <family val="2"/>
      </rPr>
      <t>describes</t>
    </r>
    <r>
      <rPr>
        <sz val="10"/>
        <rFont val="Arial"/>
        <family val="2"/>
      </rPr>
      <t xml:space="preserve"> the </t>
    </r>
    <r>
      <rPr>
        <b/>
        <sz val="10"/>
        <rFont val="Arial"/>
        <family val="2"/>
      </rPr>
      <t>placement options</t>
    </r>
    <r>
      <rPr>
        <sz val="10"/>
        <rFont val="Arial"/>
        <family val="2"/>
      </rPr>
      <t xml:space="preserve"> the school is prepared to offer students with disabilities on the campus and provides the </t>
    </r>
    <r>
      <rPr>
        <b/>
        <sz val="10"/>
        <rFont val="Arial"/>
        <family val="2"/>
      </rPr>
      <t>rationale</t>
    </r>
    <r>
      <rPr>
        <sz val="10"/>
        <rFont val="Arial"/>
        <family val="2"/>
      </rPr>
      <t xml:space="preserve"> for those options.  </t>
    </r>
  </si>
  <si>
    <r>
      <t xml:space="preserve">The </t>
    </r>
    <r>
      <rPr>
        <b/>
        <sz val="10"/>
        <rFont val="Arial"/>
        <family val="2"/>
      </rPr>
      <t>training</t>
    </r>
    <r>
      <rPr>
        <sz val="10"/>
        <rFont val="Arial"/>
        <family val="2"/>
      </rPr>
      <t xml:space="preserve"> of staff that will be required to </t>
    </r>
    <r>
      <rPr>
        <b/>
        <sz val="10"/>
        <rFont val="Arial"/>
        <family val="2"/>
      </rPr>
      <t>implement</t>
    </r>
    <r>
      <rPr>
        <sz val="10"/>
        <rFont val="Arial"/>
        <family val="2"/>
      </rPr>
      <t xml:space="preserve"> such placement options and the </t>
    </r>
    <r>
      <rPr>
        <b/>
        <sz val="10"/>
        <rFont val="Arial"/>
        <family val="2"/>
      </rPr>
      <t>personnel</t>
    </r>
    <r>
      <rPr>
        <sz val="10"/>
        <rFont val="Arial"/>
        <family val="2"/>
      </rPr>
      <t xml:space="preserve"> and </t>
    </r>
    <r>
      <rPr>
        <b/>
        <sz val="10"/>
        <rFont val="Arial"/>
        <family val="2"/>
      </rPr>
      <t>resources</t>
    </r>
    <r>
      <rPr>
        <sz val="10"/>
        <rFont val="Arial"/>
        <family val="2"/>
      </rPr>
      <t xml:space="preserve"> that will be utilized to </t>
    </r>
    <r>
      <rPr>
        <b/>
        <sz val="10"/>
        <rFont val="Arial"/>
        <family val="2"/>
      </rPr>
      <t>implement</t>
    </r>
    <r>
      <rPr>
        <sz val="10"/>
        <rFont val="Arial"/>
        <family val="2"/>
      </rPr>
      <t xml:space="preserve"> the option(s) described.</t>
    </r>
  </si>
  <si>
    <r>
      <t xml:space="preserve">The application </t>
    </r>
    <r>
      <rPr>
        <b/>
        <sz val="10"/>
        <rFont val="Arial"/>
        <family val="2"/>
      </rPr>
      <t>demonstrates an understanding</t>
    </r>
    <r>
      <rPr>
        <sz val="10"/>
        <rFont val="Arial"/>
        <family val="2"/>
      </rPr>
      <t xml:space="preserve"> of the </t>
    </r>
    <r>
      <rPr>
        <b/>
        <sz val="10"/>
        <rFont val="Arial"/>
        <family val="2"/>
      </rPr>
      <t>financial responsibility</t>
    </r>
    <r>
      <rPr>
        <sz val="10"/>
        <rFont val="Arial"/>
        <family val="2"/>
      </rPr>
      <t xml:space="preserve"> for a placement beyond what the school is prepared to offer students with disabilities on the school campus and </t>
    </r>
    <r>
      <rPr>
        <b/>
        <sz val="10"/>
        <rFont val="Arial"/>
        <family val="2"/>
      </rPr>
      <t>describ</t>
    </r>
    <r>
      <rPr>
        <sz val="10"/>
        <rFont val="Arial"/>
        <family val="2"/>
      </rPr>
      <t xml:space="preserve">es a plan for securing such placement.  </t>
    </r>
  </si>
  <si>
    <r>
      <t xml:space="preserve">A </t>
    </r>
    <r>
      <rPr>
        <b/>
        <sz val="10"/>
        <rFont val="Arial"/>
        <family val="2"/>
      </rPr>
      <t>description</t>
    </r>
    <r>
      <rPr>
        <sz val="10"/>
        <rFont val="Arial"/>
        <family val="2"/>
      </rPr>
      <t xml:space="preserve"> of the </t>
    </r>
    <r>
      <rPr>
        <b/>
        <sz val="10"/>
        <rFont val="Arial"/>
        <family val="2"/>
      </rPr>
      <t>duties</t>
    </r>
    <r>
      <rPr>
        <sz val="10"/>
        <rFont val="Arial"/>
        <family val="2"/>
      </rPr>
      <t xml:space="preserve"> and </t>
    </r>
    <r>
      <rPr>
        <b/>
        <sz val="10"/>
        <rFont val="Arial"/>
        <family val="2"/>
      </rPr>
      <t>qualifications</t>
    </r>
    <r>
      <rPr>
        <sz val="10"/>
        <rFont val="Arial"/>
        <family val="2"/>
      </rPr>
      <t xml:space="preserve"> of those providing the services is </t>
    </r>
    <r>
      <rPr>
        <b/>
        <sz val="10"/>
        <rFont val="Arial"/>
        <family val="2"/>
      </rPr>
      <t>included</t>
    </r>
    <r>
      <rPr>
        <sz val="10"/>
        <rFont val="Arial"/>
        <family val="2"/>
      </rPr>
      <t xml:space="preserve"> along with an </t>
    </r>
    <r>
      <rPr>
        <b/>
        <sz val="10"/>
        <rFont val="Arial"/>
        <family val="2"/>
      </rPr>
      <t>indication</t>
    </r>
    <r>
      <rPr>
        <sz val="10"/>
        <rFont val="Arial"/>
        <family val="2"/>
      </rPr>
      <t xml:space="preserve"> as to whether special education services will be </t>
    </r>
    <r>
      <rPr>
        <b/>
        <sz val="10"/>
        <rFont val="Arial"/>
        <family val="2"/>
      </rPr>
      <t xml:space="preserve">provided in-house or by contracted services </t>
    </r>
    <r>
      <rPr>
        <sz val="10"/>
        <rFont val="Arial"/>
        <family val="2"/>
      </rPr>
      <t>is provided.</t>
    </r>
  </si>
  <si>
    <r>
      <t xml:space="preserve">A </t>
    </r>
    <r>
      <rPr>
        <b/>
        <sz val="10"/>
        <rFont val="Arial"/>
        <family val="2"/>
      </rPr>
      <t xml:space="preserve">market study </t>
    </r>
    <r>
      <rPr>
        <sz val="10"/>
        <rFont val="Arial"/>
        <family val="2"/>
      </rPr>
      <t xml:space="preserve">of the cost of </t>
    </r>
    <r>
      <rPr>
        <b/>
        <sz val="10"/>
        <rFont val="Arial"/>
        <family val="2"/>
      </rPr>
      <t xml:space="preserve">providing the services and related services </t>
    </r>
    <r>
      <rPr>
        <sz val="10"/>
        <rFont val="Arial"/>
        <family val="2"/>
      </rPr>
      <t>is included.  The market study is representative of the target area.</t>
    </r>
  </si>
  <si>
    <r>
      <t xml:space="preserve">The narrative describes the </t>
    </r>
    <r>
      <rPr>
        <b/>
        <sz val="10"/>
        <rFont val="Arial"/>
        <family val="2"/>
      </rPr>
      <t>type of organization</t>
    </r>
    <r>
      <rPr>
        <sz val="10"/>
        <rFont val="Arial"/>
        <family val="2"/>
      </rPr>
      <t xml:space="preserve"> and the </t>
    </r>
    <r>
      <rPr>
        <b/>
        <sz val="10"/>
        <rFont val="Arial"/>
        <family val="2"/>
      </rPr>
      <t>date</t>
    </r>
    <r>
      <rPr>
        <sz val="10"/>
        <rFont val="Arial"/>
        <family val="2"/>
      </rPr>
      <t xml:space="preserve"> it was organized.  The organization’s </t>
    </r>
    <r>
      <rPr>
        <b/>
        <sz val="10"/>
        <rFont val="Arial"/>
        <family val="2"/>
      </rPr>
      <t>history</t>
    </r>
    <r>
      <rPr>
        <sz val="10"/>
        <rFont val="Arial"/>
        <family val="2"/>
      </rPr>
      <t xml:space="preserve">, board </t>
    </r>
    <r>
      <rPr>
        <b/>
        <sz val="10"/>
        <rFont val="Arial"/>
        <family val="2"/>
      </rPr>
      <t>development</t>
    </r>
    <r>
      <rPr>
        <sz val="10"/>
        <rFont val="Arial"/>
        <family val="2"/>
      </rPr>
      <t xml:space="preserve">, along with any </t>
    </r>
    <r>
      <rPr>
        <b/>
        <sz val="10"/>
        <rFont val="Arial"/>
        <family val="2"/>
      </rPr>
      <t>licenses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permits</t>
    </r>
    <r>
      <rPr>
        <sz val="10"/>
        <rFont val="Arial"/>
        <family val="2"/>
      </rPr>
      <t xml:space="preserve">, (i.e. 501c3, EIN, etc.) that have been </t>
    </r>
    <r>
      <rPr>
        <b/>
        <sz val="10"/>
        <rFont val="Arial"/>
        <family val="2"/>
      </rPr>
      <t>obtained</t>
    </r>
    <r>
      <rPr>
        <sz val="10"/>
        <rFont val="Arial"/>
        <family val="2"/>
      </rPr>
      <t xml:space="preserve"> are discussed.  </t>
    </r>
  </si>
  <si>
    <r>
      <t xml:space="preserve">The information in the narrative is </t>
    </r>
    <r>
      <rPr>
        <b/>
        <sz val="10"/>
        <rFont val="Arial"/>
        <family val="2"/>
      </rPr>
      <t>consistent</t>
    </r>
    <r>
      <rPr>
        <sz val="10"/>
        <rFont val="Arial"/>
        <family val="2"/>
      </rPr>
      <t xml:space="preserve"> with the </t>
    </r>
    <r>
      <rPr>
        <b/>
        <sz val="10"/>
        <rFont val="Arial"/>
        <family val="2"/>
      </rPr>
      <t>articles of incorporation</t>
    </r>
    <r>
      <rPr>
        <sz val="10"/>
        <rFont val="Arial"/>
        <family val="2"/>
      </rPr>
      <t xml:space="preserve"> included in the application and information presented on the </t>
    </r>
    <r>
      <rPr>
        <b/>
        <sz val="10"/>
        <rFont val="Arial"/>
        <family val="2"/>
      </rPr>
      <t>Title Pages</t>
    </r>
    <r>
      <rPr>
        <sz val="10"/>
        <rFont val="Arial"/>
        <family val="2"/>
      </rPr>
      <t xml:space="preserve"> of this application including </t>
    </r>
    <r>
      <rPr>
        <b/>
        <sz val="10"/>
        <rFont val="Arial"/>
        <family val="2"/>
      </rPr>
      <t>corporate structure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corporate principals</t>
    </r>
    <r>
      <rPr>
        <sz val="10"/>
        <rFont val="Arial"/>
        <family val="2"/>
      </rPr>
      <t xml:space="preserve">, and </t>
    </r>
    <r>
      <rPr>
        <b/>
        <sz val="10"/>
        <rFont val="Arial"/>
        <family val="2"/>
      </rPr>
      <t>members</t>
    </r>
    <r>
      <rPr>
        <sz val="10"/>
        <rFont val="Arial"/>
        <family val="2"/>
      </rPr>
      <t>.</t>
    </r>
  </si>
  <si>
    <r>
      <t xml:space="preserve">The description </t>
    </r>
    <r>
      <rPr>
        <b/>
        <sz val="10"/>
        <rFont val="Arial"/>
        <family val="2"/>
      </rPr>
      <t>includes</t>
    </r>
    <r>
      <rPr>
        <sz val="10"/>
        <rFont val="Arial"/>
        <family val="2"/>
      </rPr>
      <t xml:space="preserve"> the school’s facility needs, including </t>
    </r>
    <r>
      <rPr>
        <b/>
        <sz val="10"/>
        <rFont val="Arial"/>
        <family val="2"/>
      </rPr>
      <t>desired location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square footage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number</t>
    </r>
    <r>
      <rPr>
        <sz val="10"/>
        <rFont val="Arial"/>
        <family val="2"/>
      </rPr>
      <t xml:space="preserve"> of classrooms and </t>
    </r>
    <r>
      <rPr>
        <b/>
        <sz val="10"/>
        <rFont val="Arial"/>
        <family val="2"/>
      </rPr>
      <t>layout</t>
    </r>
    <r>
      <rPr>
        <sz val="10"/>
        <rFont val="Arial"/>
        <family val="2"/>
      </rPr>
      <t xml:space="preserve"> of facility needed.</t>
    </r>
  </si>
  <si>
    <r>
      <t xml:space="preserve">Provide an estimate on the amount of the </t>
    </r>
    <r>
      <rPr>
        <b/>
        <sz val="10"/>
        <rFont val="Arial"/>
        <family val="2"/>
      </rPr>
      <t>costs</t>
    </r>
    <r>
      <rPr>
        <sz val="10"/>
        <rFont val="Arial"/>
        <family val="2"/>
      </rPr>
      <t xml:space="preserve"> associated with the facility.  This estimate </t>
    </r>
    <r>
      <rPr>
        <b/>
        <sz val="10"/>
        <rFont val="Arial"/>
        <family val="2"/>
      </rPr>
      <t>includes</t>
    </r>
    <r>
      <rPr>
        <sz val="10"/>
        <rFont val="Arial"/>
        <family val="2"/>
      </rPr>
      <t xml:space="preserve"> costs associated with </t>
    </r>
    <r>
      <rPr>
        <b/>
        <sz val="10"/>
        <rFont val="Arial"/>
        <family val="2"/>
      </rPr>
      <t>acquisition</t>
    </r>
    <r>
      <rPr>
        <sz val="10"/>
        <rFont val="Arial"/>
        <family val="2"/>
      </rPr>
      <t xml:space="preserve"> and </t>
    </r>
    <r>
      <rPr>
        <b/>
        <sz val="10"/>
        <rFont val="Arial"/>
        <family val="2"/>
      </rPr>
      <t>build-out</t>
    </r>
    <r>
      <rPr>
        <sz val="10"/>
        <rFont val="Arial"/>
        <family val="2"/>
      </rPr>
      <t xml:space="preserve"> of the facility.  The estimate </t>
    </r>
    <r>
      <rPr>
        <b/>
        <sz val="10"/>
        <rFont val="Arial"/>
        <family val="2"/>
      </rPr>
      <t>must</t>
    </r>
    <r>
      <rPr>
        <sz val="10"/>
        <rFont val="Arial"/>
        <family val="2"/>
      </rPr>
      <t xml:space="preserve"> be based on a </t>
    </r>
    <r>
      <rPr>
        <b/>
        <sz val="10"/>
        <rFont val="Arial"/>
        <family val="2"/>
      </rPr>
      <t>market analysis</t>
    </r>
    <r>
      <rPr>
        <sz val="10"/>
        <rFont val="Arial"/>
        <family val="2"/>
      </rPr>
      <t xml:space="preserve"> of the location.   </t>
    </r>
  </si>
  <si>
    <r>
      <t xml:space="preserve">Description </t>
    </r>
    <r>
      <rPr>
        <b/>
        <sz val="10"/>
        <rFont val="Arial"/>
        <family val="2"/>
      </rPr>
      <t>includes</t>
    </r>
    <r>
      <rPr>
        <sz val="10"/>
        <rFont val="Arial"/>
        <family val="2"/>
      </rPr>
      <t xml:space="preserve"> the back-up facilities plan.</t>
    </r>
  </si>
  <si>
    <r>
      <t xml:space="preserve">A school calendar is provided  that includes total number of </t>
    </r>
    <r>
      <rPr>
        <b/>
        <sz val="10"/>
        <rFont val="Arial"/>
        <family val="2"/>
      </rPr>
      <t>days of instruction</t>
    </r>
    <r>
      <rPr>
        <sz val="10"/>
        <rFont val="Arial"/>
        <family val="2"/>
      </rPr>
      <t xml:space="preserve"> for the </t>
    </r>
    <r>
      <rPr>
        <b/>
        <sz val="10"/>
        <rFont val="Arial"/>
        <family val="2"/>
      </rPr>
      <t>school year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planned holidays</t>
    </r>
    <r>
      <rPr>
        <sz val="10"/>
        <rFont val="Arial"/>
        <family val="2"/>
      </rPr>
      <t xml:space="preserve">, other </t>
    </r>
    <r>
      <rPr>
        <b/>
        <sz val="10"/>
        <rFont val="Arial"/>
        <family val="2"/>
      </rPr>
      <t>days off</t>
    </r>
    <r>
      <rPr>
        <sz val="10"/>
        <rFont val="Arial"/>
        <family val="2"/>
      </rPr>
      <t xml:space="preserve"> and planned </t>
    </r>
    <r>
      <rPr>
        <b/>
        <sz val="10"/>
        <rFont val="Arial"/>
        <family val="2"/>
      </rPr>
      <t>half days</t>
    </r>
    <r>
      <rPr>
        <sz val="10"/>
        <rFont val="Arial"/>
        <family val="2"/>
      </rPr>
      <t xml:space="preserve">,   </t>
    </r>
  </si>
  <si>
    <r>
      <t xml:space="preserve">A weekly schedule is provided that demonstrates </t>
    </r>
    <r>
      <rPr>
        <b/>
        <sz val="10"/>
        <rFont val="Arial"/>
        <family val="2"/>
      </rPr>
      <t>compliance</t>
    </r>
    <r>
      <rPr>
        <sz val="10"/>
        <rFont val="Arial"/>
        <family val="2"/>
      </rPr>
      <t xml:space="preserve"> with </t>
    </r>
    <r>
      <rPr>
        <b/>
        <sz val="10"/>
        <rFont val="Arial"/>
        <family val="2"/>
      </rPr>
      <t>hours/minutes</t>
    </r>
    <r>
      <rPr>
        <sz val="10"/>
        <rFont val="Arial"/>
        <family val="2"/>
      </rPr>
      <t xml:space="preserve"> of </t>
    </r>
    <r>
      <rPr>
        <b/>
        <sz val="10"/>
        <rFont val="Arial"/>
        <family val="2"/>
      </rPr>
      <t>instruction</t>
    </r>
    <r>
      <rPr>
        <sz val="10"/>
        <rFont val="Arial"/>
        <family val="2"/>
      </rPr>
      <t xml:space="preserve"> per week  for</t>
    </r>
    <r>
      <rPr>
        <b/>
        <sz val="10"/>
        <rFont val="Arial"/>
        <family val="2"/>
      </rPr>
      <t xml:space="preserve"> each</t>
    </r>
    <r>
      <rPr>
        <sz val="10"/>
        <rFont val="Arial"/>
        <family val="2"/>
      </rPr>
      <t xml:space="preserve"> grade level served as described in ARS 15-901.  Include the </t>
    </r>
    <r>
      <rPr>
        <b/>
        <sz val="10"/>
        <rFont val="Arial"/>
        <family val="2"/>
      </rPr>
      <t>length of day</t>
    </r>
    <r>
      <rPr>
        <sz val="10"/>
        <rFont val="Arial"/>
        <family val="2"/>
      </rPr>
      <t xml:space="preserve"> (approximate start and dismissal times) and how many hours will be designated for the core academics, i.e. reading, writing, math science, and social studies. </t>
    </r>
  </si>
  <si>
    <r>
      <t xml:space="preserve">Market analysis includes </t>
    </r>
    <r>
      <rPr>
        <b/>
        <sz val="10"/>
        <rFont val="Arial"/>
        <family val="2"/>
      </rPr>
      <t>identification</t>
    </r>
    <r>
      <rPr>
        <sz val="10"/>
        <rFont val="Arial"/>
        <family val="2"/>
      </rPr>
      <t xml:space="preserve"> of the target market area, a</t>
    </r>
    <r>
      <rPr>
        <b/>
        <sz val="10"/>
        <rFont val="Arial"/>
        <family val="2"/>
      </rPr>
      <t xml:space="preserve"> description</t>
    </r>
    <r>
      <rPr>
        <sz val="10"/>
        <rFont val="Arial"/>
        <family val="2"/>
      </rPr>
      <t xml:space="preserve"> of the</t>
    </r>
    <r>
      <rPr>
        <b/>
        <sz val="10"/>
        <rFont val="Arial"/>
        <family val="2"/>
      </rPr>
      <t xml:space="preserve"> need</t>
    </r>
    <r>
      <rPr>
        <sz val="10"/>
        <rFont val="Arial"/>
        <family val="2"/>
      </rPr>
      <t xml:space="preserve"> for a school in that target market, identification of the </t>
    </r>
    <r>
      <rPr>
        <b/>
        <sz val="10"/>
        <rFont val="Arial"/>
        <family val="2"/>
      </rPr>
      <t>number</t>
    </r>
    <r>
      <rPr>
        <sz val="10"/>
        <rFont val="Arial"/>
        <family val="2"/>
      </rPr>
      <t xml:space="preserve"> of students within the </t>
    </r>
    <r>
      <rPr>
        <b/>
        <sz val="10"/>
        <rFont val="Arial"/>
        <family val="2"/>
      </rPr>
      <t>proposed grade levels</t>
    </r>
    <r>
      <rPr>
        <sz val="10"/>
        <rFont val="Arial"/>
        <family val="2"/>
      </rPr>
      <t xml:space="preserve">, and the market’s </t>
    </r>
    <r>
      <rPr>
        <b/>
        <sz val="10"/>
        <rFont val="Arial"/>
        <family val="2"/>
      </rPr>
      <t>growth rate.</t>
    </r>
  </si>
  <si>
    <r>
      <t xml:space="preserve">Discussion of Advertising/Promotion </t>
    </r>
    <r>
      <rPr>
        <b/>
        <sz val="10"/>
        <rFont val="Arial"/>
        <family val="2"/>
      </rPr>
      <t>plans</t>
    </r>
    <r>
      <rPr>
        <sz val="10"/>
        <rFont val="Arial"/>
        <family val="2"/>
      </rPr>
      <t xml:space="preserve"> to </t>
    </r>
    <r>
      <rPr>
        <b/>
        <sz val="10"/>
        <rFont val="Arial"/>
        <family val="2"/>
      </rPr>
      <t>include</t>
    </r>
    <r>
      <rPr>
        <sz val="10"/>
        <rFont val="Arial"/>
        <family val="2"/>
      </rPr>
      <t xml:space="preserve"> how parents/customers will be </t>
    </r>
    <r>
      <rPr>
        <b/>
        <sz val="10"/>
        <rFont val="Arial"/>
        <family val="2"/>
      </rPr>
      <t>attracted</t>
    </r>
    <r>
      <rPr>
        <sz val="10"/>
        <rFont val="Arial"/>
        <family val="2"/>
      </rPr>
      <t xml:space="preserve"> to your school and the </t>
    </r>
    <r>
      <rPr>
        <b/>
        <sz val="10"/>
        <rFont val="Arial"/>
        <family val="2"/>
      </rPr>
      <t>costs to implement</t>
    </r>
    <r>
      <rPr>
        <sz val="10"/>
        <rFont val="Arial"/>
        <family val="2"/>
      </rPr>
      <t xml:space="preserve"> your plan.  Discussion must include how costs were determined.  </t>
    </r>
  </si>
  <si>
    <r>
      <t xml:space="preserve">Corporate Principals, authorized representative, and other individuals responsible for day-to-day operations of the school are </t>
    </r>
    <r>
      <rPr>
        <b/>
        <sz val="10"/>
        <rFont val="Arial"/>
        <family val="2"/>
      </rPr>
      <t>identified</t>
    </r>
    <r>
      <rPr>
        <sz val="10"/>
        <rFont val="Arial"/>
        <family val="2"/>
      </rPr>
      <t xml:space="preserve">, highlighting the </t>
    </r>
    <r>
      <rPr>
        <b/>
        <sz val="10"/>
        <rFont val="Arial"/>
        <family val="2"/>
      </rPr>
      <t>expertise</t>
    </r>
    <r>
      <rPr>
        <sz val="10"/>
        <rFont val="Arial"/>
        <family val="2"/>
      </rPr>
      <t xml:space="preserve"> each contributes to the operation of a school including experience in </t>
    </r>
    <r>
      <rPr>
        <b/>
        <sz val="10"/>
        <rFont val="Arial"/>
        <family val="2"/>
      </rPr>
      <t>elementary/secondary education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business operation</t>
    </r>
    <r>
      <rPr>
        <sz val="10"/>
        <rFont val="Arial"/>
        <family val="2"/>
      </rPr>
      <t xml:space="preserve">, and </t>
    </r>
    <r>
      <rPr>
        <b/>
        <sz val="10"/>
        <rFont val="Arial"/>
        <family val="2"/>
      </rPr>
      <t>financial management</t>
    </r>
    <r>
      <rPr>
        <sz val="10"/>
        <rFont val="Arial"/>
        <family val="2"/>
      </rPr>
      <t xml:space="preserve">.   </t>
    </r>
  </si>
  <si>
    <r>
      <t xml:space="preserve">Discussion includes the </t>
    </r>
    <r>
      <rPr>
        <b/>
        <sz val="10"/>
        <rFont val="Arial"/>
        <family val="2"/>
      </rPr>
      <t xml:space="preserve">areas, </t>
    </r>
    <r>
      <rPr>
        <sz val="10"/>
        <rFont val="Arial"/>
        <family val="2"/>
      </rPr>
      <t xml:space="preserve">if any, that may </t>
    </r>
    <r>
      <rPr>
        <b/>
        <sz val="10"/>
        <rFont val="Arial"/>
        <family val="2"/>
      </rPr>
      <t>require</t>
    </r>
    <r>
      <rPr>
        <sz val="10"/>
        <rFont val="Arial"/>
        <family val="2"/>
      </rPr>
      <t xml:space="preserve"> the principals to seek </t>
    </r>
    <r>
      <rPr>
        <b/>
        <sz val="10"/>
        <rFont val="Arial"/>
        <family val="2"/>
      </rPr>
      <t>expertise outside the organizational structur</t>
    </r>
    <r>
      <rPr>
        <sz val="10"/>
        <rFont val="Arial"/>
        <family val="2"/>
      </rPr>
      <t xml:space="preserve">e. </t>
    </r>
  </si>
  <si>
    <r>
      <t xml:space="preserve">The most recent </t>
    </r>
    <r>
      <rPr>
        <b/>
        <sz val="10"/>
        <rFont val="Arial"/>
        <family val="2"/>
      </rPr>
      <t>Annual Report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Articles of Incorporation/Organization</t>
    </r>
    <r>
      <rPr>
        <sz val="10"/>
        <rFont val="Arial"/>
        <family val="2"/>
      </rPr>
      <t xml:space="preserve">, and </t>
    </r>
    <r>
      <rPr>
        <b/>
        <sz val="10"/>
        <rFont val="Arial"/>
        <family val="2"/>
      </rPr>
      <t>By-laws/Operating Agreement</t>
    </r>
    <r>
      <rPr>
        <sz val="10"/>
        <rFont val="Arial"/>
        <family val="2"/>
      </rPr>
      <t xml:space="preserve"> are </t>
    </r>
    <r>
      <rPr>
        <b/>
        <sz val="10"/>
        <rFont val="Arial"/>
        <family val="2"/>
      </rPr>
      <t>consistent</t>
    </r>
    <r>
      <rPr>
        <sz val="10"/>
        <rFont val="Arial"/>
        <family val="2"/>
      </rPr>
      <t xml:space="preserve"> with the all </t>
    </r>
    <r>
      <rPr>
        <b/>
        <sz val="10"/>
        <rFont val="Arial"/>
        <family val="2"/>
      </rPr>
      <t>contents</t>
    </r>
    <r>
      <rPr>
        <sz val="10"/>
        <rFont val="Arial"/>
        <family val="2"/>
      </rPr>
      <t xml:space="preserve"> of the application package.</t>
    </r>
  </si>
  <si>
    <r>
      <t xml:space="preserve">The </t>
    </r>
    <r>
      <rPr>
        <b/>
        <sz val="10"/>
        <rFont val="Arial"/>
        <family val="2"/>
      </rPr>
      <t>organizational chart</t>
    </r>
    <r>
      <rPr>
        <sz val="10"/>
        <rFont val="Arial"/>
        <family val="2"/>
      </rPr>
      <t xml:space="preserve"> and </t>
    </r>
    <r>
      <rPr>
        <b/>
        <sz val="10"/>
        <rFont val="Arial"/>
        <family val="2"/>
      </rPr>
      <t>narrative</t>
    </r>
    <r>
      <rPr>
        <sz val="10"/>
        <rFont val="Arial"/>
        <family val="2"/>
      </rPr>
      <t xml:space="preserve"> reflects the operation and proposed reporting structure within the organization.    </t>
    </r>
  </si>
  <si>
    <r>
      <t xml:space="preserve">The </t>
    </r>
    <r>
      <rPr>
        <b/>
        <sz val="10"/>
        <rFont val="Arial"/>
        <family val="2"/>
      </rPr>
      <t>communication chart</t>
    </r>
    <r>
      <rPr>
        <sz val="10"/>
        <rFont val="Arial"/>
        <family val="2"/>
      </rPr>
      <t xml:space="preserve"> and narrative is </t>
    </r>
    <r>
      <rPr>
        <b/>
        <sz val="10"/>
        <rFont val="Arial"/>
        <family val="2"/>
      </rPr>
      <t>consistent</t>
    </r>
    <r>
      <rPr>
        <sz val="10"/>
        <rFont val="Arial"/>
        <family val="2"/>
      </rPr>
      <t xml:space="preserve"> with the </t>
    </r>
    <r>
      <rPr>
        <b/>
        <sz val="10"/>
        <rFont val="Arial"/>
        <family val="2"/>
      </rPr>
      <t>content</t>
    </r>
    <r>
      <rPr>
        <sz val="10"/>
        <rFont val="Arial"/>
        <family val="2"/>
      </rPr>
      <t xml:space="preserve"> of the application package and</t>
    </r>
    <r>
      <rPr>
        <b/>
        <sz val="10"/>
        <rFont val="Arial"/>
        <family val="2"/>
      </rPr>
      <t xml:space="preserve"> represents</t>
    </r>
    <r>
      <rPr>
        <sz val="10"/>
        <rFont val="Arial"/>
        <family val="2"/>
      </rPr>
      <t xml:space="preserve"> the </t>
    </r>
    <r>
      <rPr>
        <b/>
        <sz val="10"/>
        <rFont val="Arial"/>
        <family val="2"/>
      </rPr>
      <t>flow</t>
    </r>
    <r>
      <rPr>
        <sz val="10"/>
        <rFont val="Arial"/>
        <family val="2"/>
      </rPr>
      <t xml:space="preserve"> of information for all stakeholders (i.e. parents, community members, students). </t>
    </r>
  </si>
  <si>
    <r>
      <t xml:space="preserve">Discussion includes a clear description of the </t>
    </r>
    <r>
      <rPr>
        <b/>
        <sz val="10"/>
        <rFont val="Arial"/>
        <family val="2"/>
      </rPr>
      <t>role</t>
    </r>
    <r>
      <rPr>
        <sz val="10"/>
        <rFont val="Arial"/>
        <family val="2"/>
      </rPr>
      <t xml:space="preserve"> and </t>
    </r>
    <r>
      <rPr>
        <b/>
        <sz val="10"/>
        <rFont val="Arial"/>
        <family val="2"/>
      </rPr>
      <t>responsibilities</t>
    </r>
    <r>
      <rPr>
        <sz val="10"/>
        <rFont val="Arial"/>
        <family val="2"/>
      </rPr>
      <t xml:space="preserve"> of the </t>
    </r>
    <r>
      <rPr>
        <b/>
        <sz val="10"/>
        <rFont val="Arial"/>
        <family val="2"/>
      </rPr>
      <t>corporate board</t>
    </r>
    <r>
      <rPr>
        <sz val="10"/>
        <rFont val="Arial"/>
        <family val="2"/>
      </rPr>
      <t>.</t>
    </r>
  </si>
  <si>
    <r>
      <t xml:space="preserve">Discussion includes a clear description of the </t>
    </r>
    <r>
      <rPr>
        <b/>
        <sz val="10"/>
        <rFont val="Arial"/>
        <family val="2"/>
      </rPr>
      <t>role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responsibilities, </t>
    </r>
    <r>
      <rPr>
        <sz val="10"/>
        <rFont val="Arial"/>
        <family val="2"/>
      </rPr>
      <t xml:space="preserve">and </t>
    </r>
    <r>
      <rPr>
        <b/>
        <sz val="10"/>
        <rFont val="Arial"/>
        <family val="2"/>
      </rPr>
      <t>mandated obligations</t>
    </r>
    <r>
      <rPr>
        <sz val="10"/>
        <rFont val="Arial"/>
        <family val="2"/>
      </rPr>
      <t xml:space="preserve"> of the school’s </t>
    </r>
    <r>
      <rPr>
        <b/>
        <sz val="10"/>
        <rFont val="Arial"/>
        <family val="2"/>
      </rPr>
      <t>governing body</t>
    </r>
    <r>
      <rPr>
        <sz val="10"/>
        <rFont val="Arial"/>
        <family val="2"/>
      </rPr>
      <t xml:space="preserve">.   Discussion includes how the make-up of both the principals and the body described will </t>
    </r>
    <r>
      <rPr>
        <b/>
        <sz val="10"/>
        <rFont val="Arial"/>
        <family val="2"/>
      </rPr>
      <t>comply</t>
    </r>
    <r>
      <rPr>
        <sz val="10"/>
        <rFont val="Arial"/>
        <family val="2"/>
      </rPr>
      <t xml:space="preserve"> with the </t>
    </r>
    <r>
      <rPr>
        <b/>
        <sz val="10"/>
        <rFont val="Arial"/>
        <family val="2"/>
      </rPr>
      <t>open meeting law</t>
    </r>
    <r>
      <rPr>
        <sz val="10"/>
        <rFont val="Arial"/>
        <family val="2"/>
      </rPr>
      <t>.</t>
    </r>
  </si>
  <si>
    <r>
      <t xml:space="preserve">Narrative reflects the </t>
    </r>
    <r>
      <rPr>
        <b/>
        <sz val="10"/>
        <rFont val="Arial"/>
        <family val="2"/>
      </rPr>
      <t>appropriate personnel</t>
    </r>
    <r>
      <rPr>
        <sz val="10"/>
        <rFont val="Arial"/>
        <family val="2"/>
      </rPr>
      <t xml:space="preserve"> to </t>
    </r>
    <r>
      <rPr>
        <b/>
        <sz val="10"/>
        <rFont val="Arial"/>
        <family val="2"/>
      </rPr>
      <t>implement</t>
    </r>
    <r>
      <rPr>
        <sz val="10"/>
        <rFont val="Arial"/>
        <family val="2"/>
      </rPr>
      <t xml:space="preserve"> the </t>
    </r>
    <r>
      <rPr>
        <b/>
        <sz val="10"/>
        <rFont val="Arial"/>
        <family val="2"/>
      </rPr>
      <t>program of instruction</t>
    </r>
    <r>
      <rPr>
        <sz val="10"/>
        <rFont val="Arial"/>
        <family val="2"/>
      </rPr>
      <t xml:space="preserve"> and </t>
    </r>
    <r>
      <rPr>
        <b/>
        <sz val="10"/>
        <rFont val="Arial"/>
        <family val="2"/>
      </rPr>
      <t>business plan</t>
    </r>
    <r>
      <rPr>
        <sz val="10"/>
        <rFont val="Arial"/>
        <family val="2"/>
      </rPr>
      <t xml:space="preserve"> described.  Include the</t>
    </r>
    <r>
      <rPr>
        <b/>
        <sz val="10"/>
        <rFont val="Arial"/>
        <family val="2"/>
      </rPr>
      <t xml:space="preserve"> number</t>
    </r>
    <r>
      <rPr>
        <sz val="10"/>
        <rFont val="Arial"/>
        <family val="2"/>
      </rPr>
      <t xml:space="preserve"> of instructional and non-instruction personnel and the </t>
    </r>
    <r>
      <rPr>
        <b/>
        <sz val="10"/>
        <rFont val="Arial"/>
        <family val="2"/>
      </rPr>
      <t>responsibilitie</t>
    </r>
    <r>
      <rPr>
        <sz val="10"/>
        <rFont val="Arial"/>
        <family val="2"/>
      </rPr>
      <t xml:space="preserve">s of the instructional staff.  </t>
    </r>
    <r>
      <rPr>
        <b/>
        <sz val="10"/>
        <rFont val="Arial"/>
        <family val="2"/>
      </rPr>
      <t>Qualifications</t>
    </r>
    <r>
      <rPr>
        <sz val="10"/>
        <rFont val="Arial"/>
        <family val="2"/>
      </rPr>
      <t xml:space="preserve"> of staff must</t>
    </r>
    <r>
      <rPr>
        <b/>
        <sz val="10"/>
        <rFont val="Arial"/>
        <family val="2"/>
      </rPr>
      <t xml:space="preserve"> align</t>
    </r>
    <r>
      <rPr>
        <sz val="10"/>
        <rFont val="Arial"/>
        <family val="2"/>
      </rPr>
      <t xml:space="preserve"> with </t>
    </r>
    <r>
      <rPr>
        <b/>
        <sz val="10"/>
        <rFont val="Arial"/>
        <family val="2"/>
      </rPr>
      <t>NCLB Highly Qualified requirements</t>
    </r>
    <r>
      <rPr>
        <sz val="10"/>
        <rFont val="Arial"/>
        <family val="2"/>
      </rPr>
      <t xml:space="preserve">.  </t>
    </r>
  </si>
  <si>
    <r>
      <t xml:space="preserve">Provide a detailed plan that includes </t>
    </r>
    <r>
      <rPr>
        <b/>
        <sz val="10"/>
        <rFont val="Arial"/>
        <family val="2"/>
      </rPr>
      <t>recruiting, hiring, and training</t>
    </r>
    <r>
      <rPr>
        <sz val="10"/>
        <rFont val="Arial"/>
        <family val="2"/>
      </rPr>
      <t xml:space="preserve"> of instructional staff.</t>
    </r>
  </si>
  <si>
    <r>
      <t xml:space="preserve">Provide an administrative plan that includes </t>
    </r>
    <r>
      <rPr>
        <b/>
        <sz val="10"/>
        <rFont val="Arial"/>
        <family val="2"/>
      </rPr>
      <t>oversight responsibilities</t>
    </r>
    <r>
      <rPr>
        <sz val="10"/>
        <rFont val="Arial"/>
        <family val="2"/>
      </rPr>
      <t xml:space="preserve"> related to</t>
    </r>
    <r>
      <rPr>
        <b/>
        <sz val="10"/>
        <rFont val="Arial"/>
        <family val="2"/>
      </rPr>
      <t xml:space="preserve"> instruction</t>
    </r>
    <r>
      <rPr>
        <sz val="10"/>
        <rFont val="Arial"/>
        <family val="2"/>
      </rPr>
      <t xml:space="preserve"> and </t>
    </r>
    <r>
      <rPr>
        <b/>
        <sz val="10"/>
        <rFont val="Arial"/>
        <family val="2"/>
      </rPr>
      <t>operational</t>
    </r>
    <r>
      <rPr>
        <sz val="10"/>
        <rFont val="Arial"/>
        <family val="2"/>
      </rPr>
      <t xml:space="preserve"> services.  Plan must identify the </t>
    </r>
    <r>
      <rPr>
        <b/>
        <sz val="10"/>
        <rFont val="Arial"/>
        <family val="2"/>
      </rPr>
      <t>number</t>
    </r>
    <r>
      <rPr>
        <sz val="10"/>
        <rFont val="Arial"/>
        <family val="2"/>
      </rPr>
      <t xml:space="preserve"> and their </t>
    </r>
    <r>
      <rPr>
        <b/>
        <sz val="10"/>
        <rFont val="Arial"/>
        <family val="2"/>
      </rPr>
      <t>oversight responsibilities</t>
    </r>
    <r>
      <rPr>
        <sz val="10"/>
        <rFont val="Arial"/>
        <family val="2"/>
      </rPr>
      <t xml:space="preserve"> related to the following areas; </t>
    </r>
    <r>
      <rPr>
        <b/>
        <sz val="10"/>
        <rFont val="Arial"/>
        <family val="2"/>
      </rPr>
      <t>curricular implementation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staff training</t>
    </r>
    <r>
      <rPr>
        <sz val="10"/>
        <rFont val="Arial"/>
        <family val="2"/>
      </rPr>
      <t xml:space="preserve"> and </t>
    </r>
    <r>
      <rPr>
        <b/>
        <sz val="10"/>
        <rFont val="Arial"/>
        <family val="2"/>
      </rPr>
      <t>development</t>
    </r>
    <r>
      <rPr>
        <sz val="10"/>
        <rFont val="Arial"/>
        <family val="2"/>
      </rPr>
      <t>,</t>
    </r>
    <r>
      <rPr>
        <b/>
        <sz val="10"/>
        <rFont val="Arial"/>
        <family val="2"/>
      </rPr>
      <t xml:space="preserve"> testing</t>
    </r>
    <r>
      <rPr>
        <sz val="10"/>
        <rFont val="Arial"/>
        <family val="2"/>
      </rPr>
      <t xml:space="preserve"> (AIMS, TerraNova, AZELLA), </t>
    </r>
    <r>
      <rPr>
        <b/>
        <sz val="10"/>
        <rFont val="Arial"/>
        <family val="2"/>
      </rPr>
      <t>financial management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contracted services</t>
    </r>
    <r>
      <rPr>
        <sz val="10"/>
        <rFont val="Arial"/>
        <family val="2"/>
      </rPr>
      <t>,</t>
    </r>
    <r>
      <rPr>
        <b/>
        <sz val="10"/>
        <rFont val="Arial"/>
        <family val="2"/>
      </rPr>
      <t xml:space="preserve"> personnel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grants management</t>
    </r>
    <r>
      <rPr>
        <sz val="10"/>
        <rFont val="Arial"/>
        <family val="2"/>
      </rPr>
      <t xml:space="preserve">, and </t>
    </r>
    <r>
      <rPr>
        <b/>
        <sz val="10"/>
        <rFont val="Arial"/>
        <family val="2"/>
      </rPr>
      <t>student management information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system</t>
    </r>
    <r>
      <rPr>
        <sz val="10"/>
        <rFont val="Arial"/>
        <family val="2"/>
      </rPr>
      <t xml:space="preserve"> (SAIS).</t>
    </r>
  </si>
  <si>
    <r>
      <t xml:space="preserve">Compensation plan that </t>
    </r>
    <r>
      <rPr>
        <b/>
        <sz val="10"/>
        <rFont val="Arial"/>
        <family val="2"/>
      </rPr>
      <t>supports</t>
    </r>
    <r>
      <rPr>
        <sz val="10"/>
        <rFont val="Arial"/>
        <family val="2"/>
      </rPr>
      <t xml:space="preserve"> the described </t>
    </r>
    <r>
      <rPr>
        <b/>
        <sz val="10"/>
        <rFont val="Arial"/>
        <family val="2"/>
      </rPr>
      <t>qualifications</t>
    </r>
    <r>
      <rPr>
        <sz val="10"/>
        <rFont val="Arial"/>
        <family val="2"/>
      </rPr>
      <t xml:space="preserve"> of </t>
    </r>
    <r>
      <rPr>
        <b/>
        <sz val="10"/>
        <rFont val="Arial"/>
        <family val="2"/>
      </rPr>
      <t>instructional</t>
    </r>
    <r>
      <rPr>
        <sz val="10"/>
        <rFont val="Arial"/>
        <family val="2"/>
      </rPr>
      <t xml:space="preserve"> and </t>
    </r>
    <r>
      <rPr>
        <b/>
        <sz val="10"/>
        <rFont val="Arial"/>
        <family val="2"/>
      </rPr>
      <t>non-instructional</t>
    </r>
    <r>
      <rPr>
        <sz val="10"/>
        <rFont val="Arial"/>
        <family val="2"/>
      </rPr>
      <t xml:space="preserve"> personnel. </t>
    </r>
  </si>
  <si>
    <r>
      <t xml:space="preserve">Start-up Budget  Narrative includes </t>
    </r>
    <r>
      <rPr>
        <b/>
        <sz val="10"/>
        <rFont val="Arial"/>
        <family val="2"/>
      </rPr>
      <t>background information</t>
    </r>
    <r>
      <rPr>
        <sz val="10"/>
        <rFont val="Arial"/>
        <family val="2"/>
      </rPr>
      <t xml:space="preserve"> providing </t>
    </r>
    <r>
      <rPr>
        <b/>
        <sz val="10"/>
        <rFont val="Arial"/>
        <family val="2"/>
      </rPr>
      <t>clarification</t>
    </r>
    <r>
      <rPr>
        <sz val="10"/>
        <rFont val="Arial"/>
        <family val="2"/>
      </rPr>
      <t xml:space="preserve"> of what the organization </t>
    </r>
    <r>
      <rPr>
        <b/>
        <sz val="10"/>
        <rFont val="Arial"/>
        <family val="2"/>
      </rPr>
      <t>brings</t>
    </r>
    <r>
      <rPr>
        <sz val="10"/>
        <rFont val="Arial"/>
        <family val="2"/>
      </rPr>
      <t xml:space="preserve"> to the project, what will be </t>
    </r>
    <r>
      <rPr>
        <b/>
        <sz val="10"/>
        <rFont val="Arial"/>
        <family val="2"/>
      </rPr>
      <t>required</t>
    </r>
    <r>
      <rPr>
        <sz val="10"/>
        <rFont val="Arial"/>
        <family val="2"/>
      </rPr>
      <t xml:space="preserve"> as part of start up (e.g. computers donated by non-profit, organization holds appropriate C of O for facility, infrastructure for technology in place, etc.), and the </t>
    </r>
    <r>
      <rPr>
        <b/>
        <sz val="10"/>
        <rFont val="Arial"/>
        <family val="2"/>
      </rPr>
      <t>assumptions</t>
    </r>
    <r>
      <rPr>
        <sz val="10"/>
        <rFont val="Arial"/>
        <family val="2"/>
      </rPr>
      <t xml:space="preserve"> made for each line item identified on Attachment H.</t>
    </r>
  </si>
  <si>
    <r>
      <t xml:space="preserve">Timeline includes </t>
    </r>
    <r>
      <rPr>
        <b/>
        <sz val="10"/>
        <rFont val="Arial"/>
        <family val="2"/>
      </rPr>
      <t>schedule</t>
    </r>
    <r>
      <rPr>
        <sz val="10"/>
        <rFont val="Arial"/>
        <family val="2"/>
      </rPr>
      <t xml:space="preserve"> for </t>
    </r>
    <r>
      <rPr>
        <b/>
        <sz val="10"/>
        <rFont val="Arial"/>
        <family val="2"/>
      </rPr>
      <t>facility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acquisition, build-out and improvements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recruiting</t>
    </r>
    <r>
      <rPr>
        <sz val="10"/>
        <rFont val="Arial"/>
        <family val="2"/>
      </rPr>
      <t xml:space="preserve"> students and personnel, </t>
    </r>
    <r>
      <rPr>
        <b/>
        <sz val="10"/>
        <rFont val="Arial"/>
        <family val="2"/>
      </rPr>
      <t xml:space="preserve">hiring </t>
    </r>
    <r>
      <rPr>
        <sz val="10"/>
        <rFont val="Arial"/>
        <family val="2"/>
      </rPr>
      <t>and</t>
    </r>
    <r>
      <rPr>
        <b/>
        <sz val="10"/>
        <rFont val="Arial"/>
        <family val="2"/>
      </rPr>
      <t xml:space="preserve"> training </t>
    </r>
    <r>
      <rPr>
        <sz val="10"/>
        <rFont val="Arial"/>
        <family val="2"/>
      </rPr>
      <t xml:space="preserve">staff, </t>
    </r>
    <r>
      <rPr>
        <b/>
        <sz val="10"/>
        <rFont val="Arial"/>
        <family val="2"/>
      </rPr>
      <t>submitting</t>
    </r>
    <r>
      <rPr>
        <sz val="10"/>
        <rFont val="Arial"/>
        <family val="2"/>
      </rPr>
      <t xml:space="preserve"> estimated counts to School Finance, anticipated time for </t>
    </r>
    <r>
      <rPr>
        <b/>
        <sz val="10"/>
        <rFont val="Arial"/>
        <family val="2"/>
      </rPr>
      <t>signing</t>
    </r>
    <r>
      <rPr>
        <sz val="10"/>
        <rFont val="Arial"/>
        <family val="2"/>
      </rPr>
      <t xml:space="preserve"> charter contract, anticipated </t>
    </r>
    <r>
      <rPr>
        <b/>
        <sz val="10"/>
        <rFont val="Arial"/>
        <family val="2"/>
      </rPr>
      <t>enrollment period</t>
    </r>
    <r>
      <rPr>
        <sz val="10"/>
        <rFont val="Arial"/>
        <family val="2"/>
      </rPr>
      <t xml:space="preserve">, and </t>
    </r>
    <r>
      <rPr>
        <b/>
        <sz val="10"/>
        <rFont val="Arial"/>
        <family val="2"/>
      </rPr>
      <t>ordering/receipt/payment</t>
    </r>
    <r>
      <rPr>
        <sz val="10"/>
        <rFont val="Arial"/>
        <family val="2"/>
      </rPr>
      <t xml:space="preserve"> of supplies, materials, furniture, etc.</t>
    </r>
  </si>
  <si>
    <r>
      <t xml:space="preserve">Start-up Budget (Attachment G) </t>
    </r>
    <r>
      <rPr>
        <b/>
        <sz val="10"/>
        <rFont val="Arial"/>
        <family val="2"/>
      </rPr>
      <t>supports</t>
    </r>
    <r>
      <rPr>
        <sz val="10"/>
        <rFont val="Arial"/>
        <family val="2"/>
      </rPr>
      <t xml:space="preserve"> the </t>
    </r>
    <r>
      <rPr>
        <b/>
        <sz val="10"/>
        <rFont val="Arial"/>
        <family val="2"/>
      </rPr>
      <t>timeline</t>
    </r>
    <r>
      <rPr>
        <sz val="10"/>
        <rFont val="Arial"/>
        <family val="2"/>
      </rPr>
      <t xml:space="preserve"> provided and the </t>
    </r>
    <r>
      <rPr>
        <b/>
        <sz val="10"/>
        <rFont val="Arial"/>
        <family val="2"/>
      </rPr>
      <t>program</t>
    </r>
    <r>
      <rPr>
        <sz val="10"/>
        <rFont val="Arial"/>
        <family val="2"/>
      </rPr>
      <t xml:space="preserve"> described.  The </t>
    </r>
    <r>
      <rPr>
        <b/>
        <sz val="10"/>
        <rFont val="Arial"/>
        <family val="2"/>
      </rPr>
      <t>budget does not include unsecured grants and/or unsecured federal funds</t>
    </r>
    <r>
      <rPr>
        <sz val="10"/>
        <rFont val="Arial"/>
        <family val="2"/>
      </rPr>
      <t>.</t>
    </r>
  </si>
  <si>
    <r>
      <t xml:space="preserve">Start-up budget assumptions with </t>
    </r>
    <r>
      <rPr>
        <b/>
        <sz val="10"/>
        <rFont val="Arial"/>
        <family val="2"/>
      </rPr>
      <t>rationale</t>
    </r>
    <r>
      <rPr>
        <sz val="10"/>
        <rFont val="Arial"/>
        <family val="2"/>
      </rPr>
      <t xml:space="preserve"> are included for each line item identified on Start-up Budget (Attachment G). </t>
    </r>
  </si>
  <si>
    <r>
      <t xml:space="preserve">Three Year Operating Budget (Attachment H) Narrative includes </t>
    </r>
    <r>
      <rPr>
        <b/>
        <sz val="10"/>
        <rFont val="Arial"/>
        <family val="2"/>
      </rPr>
      <t>background information</t>
    </r>
    <r>
      <rPr>
        <sz val="10"/>
        <rFont val="Arial"/>
        <family val="2"/>
      </rPr>
      <t xml:space="preserve"> providing </t>
    </r>
    <r>
      <rPr>
        <b/>
        <sz val="10"/>
        <rFont val="Arial"/>
        <family val="2"/>
      </rPr>
      <t>clarification</t>
    </r>
    <r>
      <rPr>
        <sz val="10"/>
        <rFont val="Arial"/>
        <family val="2"/>
      </rPr>
      <t xml:space="preserve"> of how </t>
    </r>
    <r>
      <rPr>
        <b/>
        <sz val="10"/>
        <rFont val="Arial"/>
        <family val="2"/>
      </rPr>
      <t>expenses</t>
    </r>
    <r>
      <rPr>
        <sz val="10"/>
        <rFont val="Arial"/>
        <family val="2"/>
      </rPr>
      <t xml:space="preserve"> may be </t>
    </r>
    <r>
      <rPr>
        <b/>
        <sz val="10"/>
        <rFont val="Arial"/>
        <family val="2"/>
      </rPr>
      <t>paid</t>
    </r>
    <r>
      <rPr>
        <sz val="10"/>
        <rFont val="Arial"/>
        <family val="2"/>
      </rPr>
      <t xml:space="preserve"> over time or in installments (e.g. equipment leases, furniture payments, etc.), </t>
    </r>
    <r>
      <rPr>
        <b/>
        <sz val="10"/>
        <rFont val="Arial"/>
        <family val="2"/>
      </rPr>
      <t>assumptions</t>
    </r>
    <r>
      <rPr>
        <sz val="10"/>
        <rFont val="Arial"/>
        <family val="2"/>
      </rPr>
      <t xml:space="preserve"> made when creating the budget (e.g. when enrollment capacity will be met, utilities included in rent), and any research/market </t>
    </r>
    <r>
      <rPr>
        <b/>
        <sz val="10"/>
        <rFont val="Arial"/>
        <family val="2"/>
      </rPr>
      <t>studies supporting expenses</t>
    </r>
    <r>
      <rPr>
        <sz val="10"/>
        <rFont val="Arial"/>
        <family val="2"/>
      </rPr>
      <t xml:space="preserve"> included in the budget, as appropriate for this project.  </t>
    </r>
  </si>
  <si>
    <r>
      <t xml:space="preserve">State aid </t>
    </r>
    <r>
      <rPr>
        <b/>
        <sz val="10"/>
        <rFont val="Arial"/>
        <family val="2"/>
      </rPr>
      <t>revenues</t>
    </r>
    <r>
      <rPr>
        <sz val="10"/>
        <rFont val="Arial"/>
        <family val="2"/>
      </rPr>
      <t xml:space="preserve"> appropriately </t>
    </r>
    <r>
      <rPr>
        <b/>
        <sz val="10"/>
        <rFont val="Arial"/>
        <family val="2"/>
      </rPr>
      <t>reflect</t>
    </r>
    <r>
      <rPr>
        <sz val="10"/>
        <rFont val="Arial"/>
        <family val="2"/>
      </rPr>
      <t xml:space="preserve"> statutory </t>
    </r>
    <r>
      <rPr>
        <b/>
        <sz val="10"/>
        <rFont val="Arial"/>
        <family val="2"/>
      </rPr>
      <t>requirements</t>
    </r>
    <r>
      <rPr>
        <sz val="10"/>
        <rFont val="Arial"/>
        <family val="2"/>
      </rPr>
      <t xml:space="preserve"> (funding formula projections) and realistic </t>
    </r>
    <r>
      <rPr>
        <b/>
        <sz val="10"/>
        <rFont val="Arial"/>
        <family val="2"/>
      </rPr>
      <t>student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projections</t>
    </r>
    <r>
      <rPr>
        <sz val="10"/>
        <rFont val="Arial"/>
        <family val="2"/>
      </rPr>
      <t>.</t>
    </r>
  </si>
  <si>
    <r>
      <t xml:space="preserve">Operating budget </t>
    </r>
    <r>
      <rPr>
        <b/>
        <sz val="10"/>
        <rFont val="Arial"/>
        <family val="2"/>
      </rPr>
      <t>reflects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growth</t>
    </r>
    <r>
      <rPr>
        <sz val="10"/>
        <rFont val="Arial"/>
        <family val="2"/>
      </rPr>
      <t xml:space="preserve"> described on </t>
    </r>
    <r>
      <rPr>
        <b/>
        <sz val="10"/>
        <rFont val="Arial"/>
        <family val="2"/>
      </rPr>
      <t>Title Pages</t>
    </r>
    <r>
      <rPr>
        <sz val="10"/>
        <rFont val="Arial"/>
        <family val="2"/>
      </rPr>
      <t xml:space="preserve"> and in </t>
    </r>
    <r>
      <rPr>
        <b/>
        <sz val="10"/>
        <rFont val="Arial"/>
        <family val="2"/>
      </rPr>
      <t>Program of Instruction</t>
    </r>
    <r>
      <rPr>
        <sz val="10"/>
        <rFont val="Arial"/>
        <family val="2"/>
      </rPr>
      <t>.</t>
    </r>
  </si>
  <si>
    <r>
      <t xml:space="preserve">Each year shows </t>
    </r>
    <r>
      <rPr>
        <b/>
        <sz val="10"/>
        <rFont val="Arial"/>
        <family val="2"/>
      </rPr>
      <t>school is able to sustain itself</t>
    </r>
    <r>
      <rPr>
        <sz val="10"/>
        <rFont val="Arial"/>
        <family val="2"/>
      </rPr>
      <t xml:space="preserve">.  Annual </t>
    </r>
    <r>
      <rPr>
        <b/>
        <sz val="10"/>
        <rFont val="Arial"/>
        <family val="2"/>
      </rPr>
      <t>expenditures do not exceed revenues</t>
    </r>
    <r>
      <rPr>
        <sz val="10"/>
        <rFont val="Arial"/>
        <family val="2"/>
      </rPr>
      <t>.</t>
    </r>
  </si>
  <si>
    <r>
      <t xml:space="preserve">Expenditures for personnel </t>
    </r>
    <r>
      <rPr>
        <b/>
        <sz val="10"/>
        <rFont val="Arial"/>
        <family val="2"/>
      </rPr>
      <t>reflect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qualifications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salaries</t>
    </r>
    <r>
      <rPr>
        <sz val="10"/>
        <rFont val="Arial"/>
        <family val="2"/>
      </rPr>
      <t xml:space="preserve">, and </t>
    </r>
    <r>
      <rPr>
        <b/>
        <sz val="10"/>
        <rFont val="Arial"/>
        <family val="2"/>
      </rPr>
      <t>benefits</t>
    </r>
    <r>
      <rPr>
        <sz val="10"/>
        <rFont val="Arial"/>
        <family val="2"/>
      </rPr>
      <t xml:space="preserve"> as described in the business plan.</t>
    </r>
  </si>
  <si>
    <r>
      <t xml:space="preserve">Expenditures </t>
    </r>
    <r>
      <rPr>
        <b/>
        <sz val="10"/>
        <rFont val="Arial"/>
        <family val="2"/>
      </rPr>
      <t>support</t>
    </r>
    <r>
      <rPr>
        <sz val="10"/>
        <rFont val="Arial"/>
        <family val="2"/>
      </rPr>
      <t xml:space="preserve"> the </t>
    </r>
    <r>
      <rPr>
        <b/>
        <sz val="10"/>
        <rFont val="Arial"/>
        <family val="2"/>
      </rPr>
      <t>Program of Instruction</t>
    </r>
    <r>
      <rPr>
        <sz val="10"/>
        <rFont val="Arial"/>
        <family val="2"/>
      </rPr>
      <t xml:space="preserve"> including </t>
    </r>
    <r>
      <rPr>
        <b/>
        <sz val="10"/>
        <rFont val="Arial"/>
        <family val="2"/>
      </rPr>
      <t>materials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supplies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equipment</t>
    </r>
    <r>
      <rPr>
        <sz val="10"/>
        <rFont val="Arial"/>
        <family val="2"/>
      </rPr>
      <t xml:space="preserve">, etc. as </t>
    </r>
    <r>
      <rPr>
        <b/>
        <sz val="10"/>
        <rFont val="Arial"/>
        <family val="2"/>
      </rPr>
      <t>described</t>
    </r>
    <r>
      <rPr>
        <sz val="10"/>
        <rFont val="Arial"/>
        <family val="2"/>
      </rPr>
      <t xml:space="preserve"> within the application.</t>
    </r>
  </si>
  <si>
    <r>
      <t xml:space="preserve">Expenditures </t>
    </r>
    <r>
      <rPr>
        <b/>
        <sz val="10"/>
        <rFont val="Arial"/>
        <family val="2"/>
      </rPr>
      <t>support</t>
    </r>
    <r>
      <rPr>
        <sz val="10"/>
        <rFont val="Arial"/>
        <family val="2"/>
      </rPr>
      <t xml:space="preserve"> the </t>
    </r>
    <r>
      <rPr>
        <b/>
        <sz val="10"/>
        <rFont val="Arial"/>
        <family val="2"/>
      </rPr>
      <t>implementation</t>
    </r>
    <r>
      <rPr>
        <sz val="10"/>
        <rFont val="Arial"/>
        <family val="2"/>
      </rPr>
      <t xml:space="preserve"> of the </t>
    </r>
    <r>
      <rPr>
        <b/>
        <sz val="10"/>
        <rFont val="Arial"/>
        <family val="2"/>
      </rPr>
      <t>special education services</t>
    </r>
    <r>
      <rPr>
        <sz val="10"/>
        <rFont val="Arial"/>
        <family val="2"/>
      </rPr>
      <t xml:space="preserve"> described.</t>
    </r>
  </si>
  <si>
    <r>
      <t>Appropriate</t>
    </r>
    <r>
      <rPr>
        <b/>
        <sz val="10"/>
        <rFont val="Arial"/>
        <family val="2"/>
      </rPr>
      <t xml:space="preserve"> audit expenses </t>
    </r>
    <r>
      <rPr>
        <sz val="10"/>
        <rFont val="Arial"/>
        <family val="2"/>
      </rPr>
      <t>were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included in operating budget for</t>
    </r>
    <r>
      <rPr>
        <b/>
        <sz val="10"/>
        <rFont val="Arial"/>
        <family val="2"/>
      </rPr>
      <t xml:space="preserve"> year two and three.</t>
    </r>
  </si>
  <si>
    <r>
      <t xml:space="preserve">Expenditures </t>
    </r>
    <r>
      <rPr>
        <b/>
        <sz val="10"/>
        <rFont val="Arial"/>
        <family val="2"/>
      </rPr>
      <t>support</t>
    </r>
    <r>
      <rPr>
        <sz val="10"/>
        <rFont val="Arial"/>
        <family val="2"/>
      </rPr>
      <t xml:space="preserve"> the </t>
    </r>
    <r>
      <rPr>
        <b/>
        <sz val="10"/>
        <rFont val="Arial"/>
        <family val="2"/>
      </rPr>
      <t>facilities</t>
    </r>
    <r>
      <rPr>
        <sz val="10"/>
        <rFont val="Arial"/>
        <family val="2"/>
      </rPr>
      <t xml:space="preserve"> described in the application.</t>
    </r>
  </si>
  <si>
    <r>
      <t xml:space="preserve">Operating </t>
    </r>
    <r>
      <rPr>
        <b/>
        <sz val="10"/>
        <rFont val="Arial"/>
        <family val="2"/>
      </rPr>
      <t>expenses</t>
    </r>
    <r>
      <rPr>
        <sz val="10"/>
        <rFont val="Arial"/>
        <family val="2"/>
      </rPr>
      <t xml:space="preserve"> are </t>
    </r>
    <r>
      <rPr>
        <b/>
        <sz val="10"/>
        <rFont val="Arial"/>
        <family val="2"/>
      </rPr>
      <t>consistent</t>
    </r>
    <r>
      <rPr>
        <sz val="10"/>
        <rFont val="Arial"/>
        <family val="2"/>
      </rPr>
      <t xml:space="preserve"> with the </t>
    </r>
    <r>
      <rPr>
        <b/>
        <sz val="10"/>
        <rFont val="Arial"/>
        <family val="2"/>
      </rPr>
      <t>application</t>
    </r>
    <r>
      <rPr>
        <sz val="10"/>
        <rFont val="Arial"/>
        <family val="2"/>
      </rPr>
      <t>.</t>
    </r>
  </si>
  <si>
    <r>
      <t xml:space="preserve">First Year Month-by-Month Cash Flow Budget Sheet (Attachment I) </t>
    </r>
    <r>
      <rPr>
        <b/>
        <sz val="10"/>
        <rFont val="Arial"/>
        <family val="2"/>
      </rPr>
      <t>reflects</t>
    </r>
    <r>
      <rPr>
        <sz val="10"/>
        <rFont val="Arial"/>
        <family val="2"/>
      </rPr>
      <t xml:space="preserve"> the first year </t>
    </r>
    <r>
      <rPr>
        <b/>
        <sz val="10"/>
        <rFont val="Arial"/>
        <family val="2"/>
      </rPr>
      <t>operating budget</t>
    </r>
    <r>
      <rPr>
        <sz val="10"/>
        <rFont val="Arial"/>
        <family val="2"/>
      </rPr>
      <t xml:space="preserve"> and information provided in the </t>
    </r>
    <r>
      <rPr>
        <b/>
        <sz val="10"/>
        <rFont val="Arial"/>
        <family val="2"/>
      </rPr>
      <t>narrative</t>
    </r>
    <r>
      <rPr>
        <sz val="10"/>
        <rFont val="Arial"/>
        <family val="2"/>
      </rPr>
      <t xml:space="preserve">. </t>
    </r>
  </si>
  <si>
    <r>
      <t xml:space="preserve">First Year Month-by-Month Cash flow </t>
    </r>
    <r>
      <rPr>
        <b/>
        <sz val="10"/>
        <rFont val="Arial"/>
        <family val="2"/>
      </rPr>
      <t>indicates</t>
    </r>
    <r>
      <rPr>
        <sz val="10"/>
        <rFont val="Arial"/>
        <family val="2"/>
      </rPr>
      <t xml:space="preserve"> the school is able to </t>
    </r>
    <r>
      <rPr>
        <b/>
        <sz val="10"/>
        <rFont val="Arial"/>
        <family val="2"/>
      </rPr>
      <t>sustain itself</t>
    </r>
    <r>
      <rPr>
        <sz val="10"/>
        <rFont val="Arial"/>
        <family val="2"/>
      </rPr>
      <t xml:space="preserve"> with </t>
    </r>
    <r>
      <rPr>
        <b/>
        <sz val="10"/>
        <rFont val="Arial"/>
        <family val="2"/>
      </rPr>
      <t>monthly expenditures never exceeding revenues.</t>
    </r>
  </si>
  <si>
    <t xml:space="preserve">Comprehensive Program of Instruction – </t>
  </si>
  <si>
    <t>Comprehensive Program of Instruction – Curricular Emphasis</t>
  </si>
  <si>
    <t>Comprehensive Program of Instruction –Goals</t>
  </si>
  <si>
    <t xml:space="preserve">Kindergarten </t>
  </si>
  <si>
    <t xml:space="preserve">First Grade </t>
  </si>
  <si>
    <t xml:space="preserve">Second Grade </t>
  </si>
  <si>
    <t xml:space="preserve">Third Grade </t>
  </si>
  <si>
    <t xml:space="preserve">Fourth Grade </t>
  </si>
  <si>
    <t xml:space="preserve">Fifth Grade </t>
  </si>
  <si>
    <t xml:space="preserve">Sixth Grade </t>
  </si>
  <si>
    <t>Comprehensive Program of Instruction –Monitoring</t>
  </si>
  <si>
    <t>Comprehensive Program of Instruction – Special Education</t>
  </si>
  <si>
    <t>Detailed Business Plan - Business Description</t>
  </si>
  <si>
    <t>Detailed Business Plan – Academic Program Schedule</t>
  </si>
  <si>
    <t>Detailed Business Plan - Market Study</t>
  </si>
  <si>
    <t>If the school will provide transportation, describe the plan to provide transportation.</t>
  </si>
  <si>
    <t>Detailed Business Plan - Organizational Structure</t>
  </si>
  <si>
    <t>Detailed Business Plan - Corporate Filings</t>
  </si>
  <si>
    <t>Detailed Business Plan - Governance Structure</t>
  </si>
  <si>
    <t xml:space="preserve">Provide a narrative that describes the Board member recruitment and development.  Include the training/orientation process that will be provided to all school Governing Body members.  </t>
  </si>
  <si>
    <t xml:space="preserve">Detailed Business Plan – Personnel </t>
  </si>
  <si>
    <t xml:space="preserve">Detailed Business Plan – Financial Plan </t>
  </si>
  <si>
    <t>Section 1.0</t>
  </si>
  <si>
    <t>F</t>
  </si>
  <si>
    <t>A</t>
  </si>
  <si>
    <t>M</t>
  </si>
  <si>
    <t>E</t>
  </si>
  <si>
    <t>Comments</t>
  </si>
  <si>
    <t>1.1a</t>
  </si>
  <si>
    <t>1.1b</t>
  </si>
  <si>
    <t>1.1c</t>
  </si>
  <si>
    <t>1.1d</t>
  </si>
  <si>
    <t>1.1e</t>
  </si>
  <si>
    <t>1.1f</t>
  </si>
  <si>
    <t>1.1g</t>
  </si>
  <si>
    <t>1.1 TOTAL</t>
  </si>
  <si>
    <t>Section 1.2</t>
  </si>
  <si>
    <t>1.2a</t>
  </si>
  <si>
    <t>1.2b</t>
  </si>
  <si>
    <t>1.2 TOTAL</t>
  </si>
  <si>
    <t>Section 1.3K</t>
  </si>
  <si>
    <t>1.3Ka</t>
  </si>
  <si>
    <t>1.3Kb</t>
  </si>
  <si>
    <t>1.3Kc</t>
  </si>
  <si>
    <t>1.3Kd</t>
  </si>
  <si>
    <t>1.3Ke</t>
  </si>
  <si>
    <t>1.3K TOTAL</t>
  </si>
  <si>
    <t>Section1.3.1</t>
  </si>
  <si>
    <t>1.3.1a</t>
  </si>
  <si>
    <t>1.3.1b</t>
  </si>
  <si>
    <t>1.3.1c</t>
  </si>
  <si>
    <t>1.3.1d</t>
  </si>
  <si>
    <t>1.3.1e</t>
  </si>
  <si>
    <t>1.3.1 TOTAL</t>
  </si>
  <si>
    <t>Section 1.3.2</t>
  </si>
  <si>
    <t>1.3.2a</t>
  </si>
  <si>
    <t>1.3.2b</t>
  </si>
  <si>
    <t>1.3.2c</t>
  </si>
  <si>
    <t>1.3.2d</t>
  </si>
  <si>
    <t>1.3.2e</t>
  </si>
  <si>
    <t>1.3.2 TOTAL</t>
  </si>
  <si>
    <t>Section 1.3.3</t>
  </si>
  <si>
    <t>1.3.3a</t>
  </si>
  <si>
    <t>1.3.3b</t>
  </si>
  <si>
    <t>1.3.3c</t>
  </si>
  <si>
    <t>1.3.3d</t>
  </si>
  <si>
    <t>1.3.3e</t>
  </si>
  <si>
    <t>1.3.3 TOTAL</t>
  </si>
  <si>
    <t>Section 1.3.4</t>
  </si>
  <si>
    <t>1.3.4a</t>
  </si>
  <si>
    <t>1.3.4b</t>
  </si>
  <si>
    <t>1.3.4c</t>
  </si>
  <si>
    <t>1.3.4d</t>
  </si>
  <si>
    <t>1.3.4e</t>
  </si>
  <si>
    <t>1.3.4 TOTAL</t>
  </si>
  <si>
    <t>Section 1.3.5</t>
  </si>
  <si>
    <t>1.3.5a</t>
  </si>
  <si>
    <t>1.3.5b</t>
  </si>
  <si>
    <t>1.3.5c</t>
  </si>
  <si>
    <t>1.3.5d</t>
  </si>
  <si>
    <t>1.3.5e</t>
  </si>
  <si>
    <t>1.3.5 TOTAL</t>
  </si>
  <si>
    <t>Section 1.3.6</t>
  </si>
  <si>
    <t>1.3.6a</t>
  </si>
  <si>
    <t>1.3.6b</t>
  </si>
  <si>
    <t>1.3.6c</t>
  </si>
  <si>
    <t>1.3.6d</t>
  </si>
  <si>
    <t>1.3.6e</t>
  </si>
  <si>
    <t>1.3.6 TOTAL</t>
  </si>
  <si>
    <t>Section 1.4</t>
  </si>
  <si>
    <t>1.4a</t>
  </si>
  <si>
    <t>1.4b</t>
  </si>
  <si>
    <t>1.4c</t>
  </si>
  <si>
    <t>1.4 TOTAL</t>
  </si>
  <si>
    <t>Section 1.5</t>
  </si>
  <si>
    <t>1.5a</t>
  </si>
  <si>
    <t>1.5b</t>
  </si>
  <si>
    <t>1.5c</t>
  </si>
  <si>
    <t>1.5d</t>
  </si>
  <si>
    <t>1.5e</t>
  </si>
  <si>
    <t>1.5f</t>
  </si>
  <si>
    <t>1.5 TOTAL</t>
  </si>
  <si>
    <t>Section 2.1</t>
  </si>
  <si>
    <t>2.1a</t>
  </si>
  <si>
    <t>2.1b</t>
  </si>
  <si>
    <t>2.1 TOTAL</t>
  </si>
  <si>
    <t>Section 2.2</t>
  </si>
  <si>
    <t>2.2 TOTAL</t>
  </si>
  <si>
    <t>Section 2.3</t>
  </si>
  <si>
    <t>2.3a</t>
  </si>
  <si>
    <t>2.3b</t>
  </si>
  <si>
    <t>2.3 TOTAL</t>
  </si>
  <si>
    <t>Section 2.4</t>
  </si>
  <si>
    <t>2.4a</t>
  </si>
  <si>
    <t>2.4b</t>
  </si>
  <si>
    <t>2.4c</t>
  </si>
  <si>
    <t>2.4 TOTAL</t>
  </si>
  <si>
    <t>Section 2.5</t>
  </si>
  <si>
    <t>2.5a</t>
  </si>
  <si>
    <t>2.5b</t>
  </si>
  <si>
    <t>2.5 TOTAL</t>
  </si>
  <si>
    <t>Section 2.6</t>
  </si>
  <si>
    <t>2.6a</t>
  </si>
  <si>
    <t>2.6 TOTAL</t>
  </si>
  <si>
    <t>Section 2.7</t>
  </si>
  <si>
    <t>2.7a</t>
  </si>
  <si>
    <t>2.7b</t>
  </si>
  <si>
    <t>2.7c</t>
  </si>
  <si>
    <t>2.7d</t>
  </si>
  <si>
    <t>2.7e</t>
  </si>
  <si>
    <t>2.7 TOTAL</t>
  </si>
  <si>
    <t>Section 2.8</t>
  </si>
  <si>
    <t>2.8a</t>
  </si>
  <si>
    <t>2.8b</t>
  </si>
  <si>
    <t>2.8c</t>
  </si>
  <si>
    <t>2.8d</t>
  </si>
  <si>
    <t>2.8 TOTAL</t>
  </si>
  <si>
    <t>Section 2.9</t>
  </si>
  <si>
    <t>2.9a</t>
  </si>
  <si>
    <t>2.9b</t>
  </si>
  <si>
    <t>2.9c</t>
  </si>
  <si>
    <t>2.9d</t>
  </si>
  <si>
    <t>2.9e</t>
  </si>
  <si>
    <t>2.9f</t>
  </si>
  <si>
    <t>2.9g</t>
  </si>
  <si>
    <t>2.9h</t>
  </si>
  <si>
    <t>2.9i</t>
  </si>
  <si>
    <t>2.9j</t>
  </si>
  <si>
    <t>2.9k</t>
  </si>
  <si>
    <t>2.9l</t>
  </si>
  <si>
    <t>2.9m</t>
  </si>
  <si>
    <t>2.9n</t>
  </si>
  <si>
    <t>2.9o</t>
  </si>
  <si>
    <t>2.9p</t>
  </si>
  <si>
    <t>2.9 TOTAL</t>
  </si>
  <si>
    <t>Grand Total</t>
  </si>
  <si>
    <t>SUMMARY</t>
  </si>
  <si>
    <t>CONCLUSION</t>
  </si>
  <si>
    <t>Is it realistic for principal to be in each classroom 30 minutes each week?</t>
  </si>
  <si>
    <t>2.2ai</t>
  </si>
  <si>
    <t>2.2bi</t>
  </si>
  <si>
    <t>2.2ci</t>
  </si>
  <si>
    <t>Detailed Business Plan - Facility - Unsecured</t>
  </si>
  <si>
    <t>Marketing materials and grass roots activities are appropriate and well-planned.</t>
  </si>
  <si>
    <t xml:space="preserve">Need to consider where the school office will be during build-out and improvements?    </t>
  </si>
  <si>
    <t xml:space="preserve">Spell check and proofread all curriculum samples. </t>
  </si>
  <si>
    <t>T</t>
  </si>
  <si>
    <t xml:space="preserve">The Governing Board was evaluated as the Governing Body.  </t>
  </si>
  <si>
    <t>C</t>
  </si>
  <si>
    <r>
      <t xml:space="preserve">Emphasis is in the community but do not tied to the target population within the community.  The explanation of the benefit to the community should be developed as well.  </t>
    </r>
    <r>
      <rPr>
        <b/>
        <sz val="10"/>
        <rFont val="Arial"/>
        <family val="2"/>
      </rPr>
      <t>The revised application specifies the target population and the benefit to the community.</t>
    </r>
  </si>
  <si>
    <r>
      <t xml:space="preserve">The discussion of how assessment will guide instructional decisions was not sufficient.  </t>
    </r>
    <r>
      <rPr>
        <b/>
        <sz val="10"/>
        <rFont val="Arial"/>
        <family val="2"/>
      </rPr>
      <t>The revised application specifies that assessment results will guide instructional decisions.</t>
    </r>
  </si>
  <si>
    <r>
      <t>The implementation of before and after school remediation is unclear.</t>
    </r>
    <r>
      <rPr>
        <b/>
        <sz val="10"/>
        <rFont val="Arial"/>
        <family val="2"/>
      </rPr>
      <t xml:space="preserve"> The revised application specifies the implementation of before and after school remediation.  </t>
    </r>
  </si>
  <si>
    <r>
      <t xml:space="preserve">The Goal is not specific; increase what percentage of students and increase their performance from what?  It appears that this goal applies to the second year of operation so the timeliness is also questionable.   </t>
    </r>
    <r>
      <rPr>
        <b/>
        <sz val="10"/>
        <rFont val="Arial"/>
        <family val="2"/>
      </rPr>
      <t>The revised application specifies student achievement goals for years 1-3 of operation.</t>
    </r>
  </si>
  <si>
    <r>
      <t xml:space="preserve">Reading and Writing:  Avoid the use of "with great detail" to describe performance for exceeds or be specific as to what this means.  Math:  Same for "with ease."  </t>
    </r>
    <r>
      <rPr>
        <b/>
        <sz val="10"/>
        <rFont val="Arial"/>
        <family val="2"/>
      </rPr>
      <t>The revised application addresses the above concern.</t>
    </r>
  </si>
  <si>
    <r>
      <t xml:space="preserve">Math:  Avoid the use of "with great detail" to describe performance for exceeds or be specific as to what this means.  </t>
    </r>
    <r>
      <rPr>
        <b/>
        <sz val="10"/>
        <rFont val="Arial"/>
        <family val="2"/>
      </rPr>
      <t>The revised application addresses the above concern.</t>
    </r>
  </si>
  <si>
    <r>
      <t xml:space="preserve">Math:  The instruction provided does not align with the identified PO.  </t>
    </r>
    <r>
      <rPr>
        <b/>
        <sz val="10"/>
        <rFont val="Arial"/>
        <family val="2"/>
      </rPr>
      <t>The revised application addresses the above concern.</t>
    </r>
  </si>
  <si>
    <r>
      <t xml:space="preserve">Math:  The Student Activities provided do not align with the identified PO.  </t>
    </r>
    <r>
      <rPr>
        <b/>
        <sz val="10"/>
        <rFont val="Arial"/>
        <family val="2"/>
      </rPr>
      <t>The student activities in the revised application do not align with the identified PO (Evaluate the reasonableness of an estimate).</t>
    </r>
  </si>
  <si>
    <r>
      <t xml:space="preserve">Math:  The Assessment does not allow the students the opportunity to demonstrate proficiency on the identified PO.  </t>
    </r>
    <r>
      <rPr>
        <b/>
        <sz val="10"/>
        <rFont val="Arial"/>
        <family val="2"/>
      </rPr>
      <t>The assessment in the revised application does not allow students the opportunity to demonstrate proficiency on the identified PO.</t>
    </r>
  </si>
  <si>
    <r>
      <t xml:space="preserve">Reading:  Avoid the use of "with great detail" to describe performance for exceeds or be specific as to what this means. </t>
    </r>
    <r>
      <rPr>
        <b/>
        <sz val="10"/>
        <rFont val="Arial"/>
        <family val="2"/>
      </rPr>
      <t xml:space="preserve"> The revised application addresses the above concern.</t>
    </r>
  </si>
  <si>
    <r>
      <t xml:space="preserve">Reading: Not all activities provided align to the identified PO.  </t>
    </r>
    <r>
      <rPr>
        <b/>
        <sz val="10"/>
        <rFont val="Arial"/>
        <family val="2"/>
      </rPr>
      <t>The revised application provides student activities aligned to the identified PO.</t>
    </r>
  </si>
  <si>
    <r>
      <t xml:space="preserve">Writing:  How would one write a business letter to a teacher?  </t>
    </r>
    <r>
      <rPr>
        <b/>
        <sz val="10"/>
        <rFont val="Arial"/>
        <family val="2"/>
      </rPr>
      <t>The revised application addresses the above concern.</t>
    </r>
  </si>
  <si>
    <r>
      <t xml:space="preserve">The leasing rate is derived from conversations with property management and owner.  No mention of market analysis.  Providing more documentation will strengthen this area. </t>
    </r>
    <r>
      <rPr>
        <b/>
        <sz val="10"/>
        <rFont val="Arial"/>
        <family val="2"/>
      </rPr>
      <t>The revised application specifies market analysis leasing rate findings.</t>
    </r>
    <r>
      <rPr>
        <sz val="10"/>
        <rFont val="Arial"/>
        <family val="2"/>
      </rPr>
      <t xml:space="preserve"> </t>
    </r>
  </si>
  <si>
    <r>
      <t xml:space="preserve">The applicant clearly describes the need for the school in the chosen location.  However, there is not data to indicate market's growth rate.  Central and Buckeye mentioned on page 3 but not referenced here in the market analysis.  </t>
    </r>
    <r>
      <rPr>
        <b/>
        <sz val="10"/>
        <rFont val="Arial"/>
        <family val="2"/>
      </rPr>
      <t>The revised application specifies the growth rate in the area.</t>
    </r>
  </si>
  <si>
    <r>
      <t xml:space="preserve">More detail should be provided as to the training the staff will receive.  No mention of training throughout the school year.  </t>
    </r>
    <r>
      <rPr>
        <b/>
        <sz val="10"/>
        <rFont val="Arial"/>
        <family val="2"/>
      </rPr>
      <t>The revised application specifies the training the staff will receive.</t>
    </r>
  </si>
  <si>
    <r>
      <t xml:space="preserve">Costs that are indicated as "covered" by AAL/corporate members in the narrative pg. 150 and pg 96 (advertising) are included in the budget.  Should clarify b/c if the corporate members are provided a "loan" they are not really "covering" the cost.  Please clarify to ensure accurate understanding of expenses and how they are paid. </t>
    </r>
    <r>
      <rPr>
        <b/>
        <sz val="10"/>
        <rFont val="Arial"/>
        <family val="2"/>
      </rPr>
      <t>The revised application specifies that AAL will pay expenses upfront through secured financing in the form of a loan.</t>
    </r>
  </si>
  <si>
    <r>
      <t xml:space="preserve">See comments in 2.9a.  </t>
    </r>
    <r>
      <rPr>
        <b/>
        <sz val="10"/>
        <rFont val="Arial"/>
        <family val="2"/>
      </rPr>
      <t>The revised application specifies that AAL will pay expenses upfront through secured financing in the form of a loan.</t>
    </r>
  </si>
  <si>
    <r>
      <t xml:space="preserve">See comments in 2.9j </t>
    </r>
    <r>
      <rPr>
        <b/>
        <sz val="10"/>
        <rFont val="Arial"/>
        <family val="2"/>
      </rPr>
      <t>The revised application addresses the above concern.</t>
    </r>
  </si>
  <si>
    <r>
      <t xml:space="preserve">Unclear how instructional supplies decrease over the years while enrollment increases.  No detail on equipment, furniture.  Is SAIS budget sufficient? </t>
    </r>
    <r>
      <rPr>
        <b/>
        <sz val="10"/>
        <rFont val="Arial"/>
        <family val="2"/>
      </rPr>
      <t>The revised application addresses the above concern.</t>
    </r>
  </si>
  <si>
    <r>
      <t xml:space="preserve">Expenditures do not match in the First Year month to month and the Operational Budget. </t>
    </r>
    <r>
      <rPr>
        <b/>
        <sz val="10"/>
        <rFont val="Arial"/>
        <family val="2"/>
      </rPr>
      <t>The revised application specifies matching expenditures in the First Year Month to Month and the Operational Budget.</t>
    </r>
  </si>
  <si>
    <r>
      <t xml:space="preserve">The strategic plan needs to be more specifically linked to student achievement.   Who will monitor implementation of PD by teachers to reach 100%?  What observation protocols will be used?  How will parental involvement increase student achievement?  What technology tools?  How does recognizing student success impact student achievement?  Is this measurable? </t>
    </r>
    <r>
      <rPr>
        <b/>
        <sz val="10"/>
        <rFont val="Arial"/>
        <family val="2"/>
      </rPr>
      <t xml:space="preserve">The revised application meets the scoring criteria. </t>
    </r>
  </si>
  <si>
    <r>
      <t xml:space="preserve">Communication chart does not reflective the narrative.  Does all communication to and from the principal go through the site council?  </t>
    </r>
    <r>
      <rPr>
        <b/>
        <sz val="10"/>
        <rFont val="Arial"/>
        <family val="2"/>
      </rPr>
      <t>The narrative in the revised application does not reflect the chart provided.</t>
    </r>
  </si>
  <si>
    <r>
      <t xml:space="preserve">Narrative does not reflect the org chart provided.  Unclear how site council will function as a decentralization tool.  According to the chart, the principal would have to go through the site council at all times.   Is this accurate?  </t>
    </r>
    <r>
      <rPr>
        <b/>
        <sz val="10"/>
        <rFont val="Arial"/>
        <family val="2"/>
      </rPr>
      <t xml:space="preserve">The revised application meets the scoring criteria. </t>
    </r>
  </si>
  <si>
    <r>
      <t xml:space="preserve">It is stated that research was conducted to derive numbers but no numbers given.  It may be helpful to know how $12/sf for the building compares to the area. 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Is $2,000 enough for carpet and painting for a 7,000 sf facility?   Does not discuss actual monthly payments for equipment, computers, furniture or what exactly may be needed.  Computer needs are mentioned in footnotes to budget pg 165. 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Is SAIS budget sufficient at $2,000 in yr 1?  Operating budget does not reflect interest on 18,000 loan.  Employee benefits are calculated too low.</t>
    </r>
    <r>
      <rPr>
        <sz val="10"/>
        <color indexed="10"/>
        <rFont val="Arial"/>
        <family val="2"/>
      </rPr>
      <t xml:space="preserve">  </t>
    </r>
    <r>
      <rPr>
        <b/>
        <sz val="10"/>
        <rFont val="Arial"/>
        <family val="2"/>
      </rPr>
      <t>The revised application addresses each comment separately by relating expenses to their current operation or providing further detail. Employee benefits are addressed below (2.9i)</t>
    </r>
  </si>
  <si>
    <r>
      <t xml:space="preserve">Portion of benefits paid by school for medical, dental, and social security, etc. are too low. </t>
    </r>
    <r>
      <rPr>
        <b/>
        <sz val="10"/>
        <rFont val="Arial"/>
        <family val="2"/>
      </rPr>
      <t xml:space="preserve">The revised application did not address the above concerns. The employee benefits are figured to be 5.7% of total salaries which is not sufficient to cover ERE expenses.  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</si>
</sst>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/>
      <protection/>
    </xf>
    <xf numFmtId="0" fontId="0" fillId="0" borderId="1" xfId="0" applyNumberFormat="1" applyFont="1" applyBorder="1" applyAlignment="1" applyProtection="1">
      <alignment vertical="top" wrapText="1" readingOrder="1"/>
      <protection/>
    </xf>
    <xf numFmtId="1" fontId="0" fillId="0" borderId="1" xfId="0" applyNumberFormat="1" applyFont="1" applyBorder="1" applyAlignment="1" applyProtection="1">
      <alignment horizontal="center"/>
      <protection/>
    </xf>
    <xf numFmtId="0" fontId="0" fillId="0" borderId="1" xfId="0" applyFont="1" applyBorder="1" applyAlignment="1" applyProtection="1">
      <alignment horizontal="center" wrapText="1"/>
      <protection/>
    </xf>
    <xf numFmtId="0" fontId="0" fillId="2" borderId="0" xfId="0" applyFont="1" applyFill="1" applyAlignment="1" applyProtection="1">
      <alignment/>
      <protection/>
    </xf>
    <xf numFmtId="0" fontId="0" fillId="3" borderId="1" xfId="0" applyFont="1" applyFill="1" applyBorder="1" applyAlignment="1" applyProtection="1">
      <alignment horizontal="center"/>
      <protection/>
    </xf>
    <xf numFmtId="0" fontId="0" fillId="3" borderId="1" xfId="0" applyNumberFormat="1" applyFont="1" applyFill="1" applyBorder="1" applyAlignment="1" applyProtection="1">
      <alignment vertical="top" wrapText="1" readingOrder="1"/>
      <protection/>
    </xf>
    <xf numFmtId="1" fontId="0" fillId="3" borderId="1" xfId="0" applyNumberFormat="1" applyFont="1" applyFill="1" applyBorder="1" applyAlignment="1" applyProtection="1">
      <alignment horizontal="center"/>
      <protection/>
    </xf>
    <xf numFmtId="0" fontId="0" fillId="3" borderId="1" xfId="0" applyFont="1" applyFill="1" applyBorder="1" applyAlignment="1" applyProtection="1">
      <alignment horizontal="center" wrapText="1"/>
      <protection/>
    </xf>
    <xf numFmtId="0" fontId="0" fillId="0" borderId="1" xfId="0" applyFont="1" applyFill="1" applyBorder="1" applyAlignment="1" applyProtection="1">
      <alignment/>
      <protection/>
    </xf>
    <xf numFmtId="0" fontId="0" fillId="0" borderId="1" xfId="0" applyFont="1" applyFill="1" applyBorder="1" applyAlignment="1" applyProtection="1">
      <alignment wrapText="1"/>
      <protection/>
    </xf>
    <xf numFmtId="0" fontId="0" fillId="0" borderId="1" xfId="0" applyFont="1" applyBorder="1" applyAlignment="1" applyProtection="1">
      <alignment horizontal="left" wrapText="1"/>
      <protection/>
    </xf>
    <xf numFmtId="0" fontId="0" fillId="4" borderId="1" xfId="0" applyFont="1" applyFill="1" applyBorder="1" applyAlignment="1" applyProtection="1">
      <alignment horizontal="center"/>
      <protection/>
    </xf>
    <xf numFmtId="0" fontId="0" fillId="4" borderId="1" xfId="0" applyNumberFormat="1" applyFont="1" applyFill="1" applyBorder="1" applyAlignment="1" applyProtection="1">
      <alignment vertical="top" wrapText="1" readingOrder="1"/>
      <protection/>
    </xf>
    <xf numFmtId="1" fontId="0" fillId="4" borderId="1" xfId="0" applyNumberFormat="1" applyFont="1" applyFill="1" applyBorder="1" applyAlignment="1" applyProtection="1">
      <alignment horizontal="center"/>
      <protection/>
    </xf>
    <xf numFmtId="0" fontId="0" fillId="4" borderId="1" xfId="0" applyFont="1" applyFill="1" applyBorder="1" applyAlignment="1" applyProtection="1">
      <alignment horizontal="center" wrapText="1"/>
      <protection/>
    </xf>
    <xf numFmtId="0" fontId="0" fillId="0" borderId="2" xfId="0" applyFont="1" applyFill="1" applyBorder="1" applyAlignment="1" applyProtection="1">
      <alignment/>
      <protection/>
    </xf>
    <xf numFmtId="0" fontId="0" fillId="0" borderId="3" xfId="0" applyFont="1" applyBorder="1" applyAlignment="1" applyProtection="1">
      <alignment horizontal="left" wrapText="1"/>
      <protection/>
    </xf>
    <xf numFmtId="0" fontId="0" fillId="0" borderId="1" xfId="0" applyFont="1" applyFill="1" applyBorder="1" applyAlignment="1" applyProtection="1">
      <alignment horizontal="left" wrapText="1"/>
      <protection/>
    </xf>
    <xf numFmtId="0" fontId="0" fillId="0" borderId="0" xfId="0" applyFont="1" applyAlignment="1" applyProtection="1">
      <alignment horizontal="center" wrapText="1"/>
      <protection/>
    </xf>
    <xf numFmtId="0" fontId="0" fillId="0" borderId="1" xfId="0" applyFont="1" applyFill="1" applyBorder="1" applyAlignment="1" applyProtection="1">
      <alignment horizontal="left"/>
      <protection/>
    </xf>
    <xf numFmtId="0" fontId="0" fillId="0" borderId="1" xfId="0" applyFont="1" applyBorder="1" applyAlignment="1" applyProtection="1">
      <alignment horizontal="center" vertical="top" wrapText="1"/>
      <protection/>
    </xf>
    <xf numFmtId="0" fontId="0" fillId="0" borderId="1" xfId="0" applyFont="1" applyBorder="1" applyAlignment="1" applyProtection="1">
      <alignment vertical="top" wrapText="1"/>
      <protection/>
    </xf>
    <xf numFmtId="0" fontId="0" fillId="0" borderId="1" xfId="0" applyNumberFormat="1" applyFont="1" applyFill="1" applyBorder="1" applyAlignment="1" applyProtection="1">
      <alignment horizontal="left" wrapText="1"/>
      <protection/>
    </xf>
    <xf numFmtId="0" fontId="0" fillId="2" borderId="0" xfId="0" applyFont="1" applyFill="1" applyAlignment="1" applyProtection="1">
      <alignment wrapText="1"/>
      <protection/>
    </xf>
    <xf numFmtId="0" fontId="0" fillId="2" borderId="0" xfId="0" applyNumberFormat="1" applyFont="1" applyFill="1" applyAlignment="1" applyProtection="1">
      <alignment vertical="top" wrapText="1" readingOrder="1"/>
      <protection/>
    </xf>
    <xf numFmtId="1" fontId="0" fillId="2" borderId="0" xfId="0" applyNumberFormat="1" applyFont="1" applyFill="1" applyAlignment="1" applyProtection="1">
      <alignment horizontal="center"/>
      <protection/>
    </xf>
    <xf numFmtId="0" fontId="0" fillId="2" borderId="0" xfId="0" applyFont="1" applyFill="1" applyAlignment="1" applyProtection="1">
      <alignment horizontal="center"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NumberFormat="1" applyFont="1" applyAlignment="1" applyProtection="1">
      <alignment vertical="top" wrapText="1" readingOrder="1"/>
      <protection/>
    </xf>
    <xf numFmtId="1" fontId="0" fillId="0" borderId="0" xfId="0" applyNumberFormat="1" applyFont="1" applyAlignment="1" applyProtection="1">
      <alignment horizontal="center"/>
      <protection/>
    </xf>
    <xf numFmtId="0" fontId="2" fillId="0" borderId="1" xfId="0" applyFont="1" applyFill="1" applyBorder="1" applyAlignment="1" applyProtection="1">
      <alignment/>
      <protection/>
    </xf>
    <xf numFmtId="0" fontId="2" fillId="0" borderId="1" xfId="0" applyFont="1" applyFill="1" applyBorder="1" applyAlignment="1" applyProtection="1">
      <alignment horizontal="left"/>
      <protection/>
    </xf>
    <xf numFmtId="0" fontId="0" fillId="5" borderId="0" xfId="0" applyFont="1" applyFill="1" applyAlignment="1" applyProtection="1">
      <alignment/>
      <protection/>
    </xf>
    <xf numFmtId="0" fontId="0" fillId="0" borderId="1" xfId="0" applyFont="1" applyFill="1" applyBorder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 vertical="top" wrapText="1" readingOrder="1"/>
      <protection/>
    </xf>
    <xf numFmtId="0" fontId="0" fillId="0" borderId="0" xfId="0" applyFont="1" applyFill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2"/>
  <sheetViews>
    <sheetView tabSelected="1" view="pageBreakPreview" zoomScaleSheetLayoutView="100" workbookViewId="0" topLeftCell="A1">
      <selection activeCell="G3" sqref="G3"/>
    </sheetView>
  </sheetViews>
  <sheetFormatPr defaultColWidth="9.140625" defaultRowHeight="12.75"/>
  <cols>
    <col min="1" max="1" width="15.00390625" style="29" customWidth="1"/>
    <col min="2" max="2" width="47.57421875" style="30" customWidth="1"/>
    <col min="3" max="6" width="4.00390625" style="31" customWidth="1"/>
    <col min="7" max="7" width="27.421875" style="20" customWidth="1"/>
    <col min="8" max="16384" width="9.140625" style="5" customWidth="1"/>
  </cols>
  <sheetData>
    <row r="1" spans="1:7" ht="12.75">
      <c r="A1" s="1" t="s">
        <v>81</v>
      </c>
      <c r="B1" s="2" t="s">
        <v>59</v>
      </c>
      <c r="C1" s="3"/>
      <c r="D1" s="3"/>
      <c r="E1" s="3"/>
      <c r="F1" s="3"/>
      <c r="G1" s="4"/>
    </row>
    <row r="2" spans="1:7" ht="25.5">
      <c r="A2" s="6">
        <v>1.1</v>
      </c>
      <c r="B2" s="7" t="s">
        <v>60</v>
      </c>
      <c r="C2" s="8" t="s">
        <v>82</v>
      </c>
      <c r="D2" s="8" t="s">
        <v>83</v>
      </c>
      <c r="E2" s="8" t="s">
        <v>84</v>
      </c>
      <c r="F2" s="8" t="s">
        <v>85</v>
      </c>
      <c r="G2" s="9" t="s">
        <v>86</v>
      </c>
    </row>
    <row r="3" spans="1:7" ht="127.5">
      <c r="A3" s="1" t="s">
        <v>87</v>
      </c>
      <c r="B3" s="2" t="s">
        <v>0</v>
      </c>
      <c r="C3" s="10"/>
      <c r="D3" s="32" t="s">
        <v>227</v>
      </c>
      <c r="E3" s="32">
        <v>1</v>
      </c>
      <c r="F3" s="10"/>
      <c r="G3" s="11" t="s">
        <v>228</v>
      </c>
    </row>
    <row r="4" spans="1:7" ht="38.25">
      <c r="A4" s="1" t="s">
        <v>88</v>
      </c>
      <c r="B4" s="2" t="s">
        <v>1</v>
      </c>
      <c r="C4" s="10"/>
      <c r="D4" s="10"/>
      <c r="E4" s="10">
        <v>1</v>
      </c>
      <c r="F4" s="10"/>
      <c r="G4" s="10"/>
    </row>
    <row r="5" spans="1:7" ht="38.25">
      <c r="A5" s="1" t="s">
        <v>89</v>
      </c>
      <c r="B5" s="2" t="s">
        <v>2</v>
      </c>
      <c r="C5" s="10"/>
      <c r="D5" s="10"/>
      <c r="E5" s="10">
        <v>1</v>
      </c>
      <c r="F5" s="10"/>
      <c r="G5" s="12"/>
    </row>
    <row r="6" spans="1:7" ht="102">
      <c r="A6" s="1" t="s">
        <v>90</v>
      </c>
      <c r="B6" s="2" t="s">
        <v>3</v>
      </c>
      <c r="C6" s="10"/>
      <c r="D6" s="32" t="s">
        <v>227</v>
      </c>
      <c r="E6" s="32">
        <v>1</v>
      </c>
      <c r="F6" s="10"/>
      <c r="G6" s="12" t="s">
        <v>229</v>
      </c>
    </row>
    <row r="7" spans="1:7" ht="89.25">
      <c r="A7" s="1" t="s">
        <v>91</v>
      </c>
      <c r="B7" s="2" t="s">
        <v>4</v>
      </c>
      <c r="C7" s="10"/>
      <c r="D7" s="32" t="s">
        <v>227</v>
      </c>
      <c r="E7" s="32">
        <v>1</v>
      </c>
      <c r="F7" s="10"/>
      <c r="G7" s="12" t="s">
        <v>230</v>
      </c>
    </row>
    <row r="8" spans="1:7" ht="76.5">
      <c r="A8" s="1" t="s">
        <v>92</v>
      </c>
      <c r="B8" s="2" t="s">
        <v>5</v>
      </c>
      <c r="C8" s="10"/>
      <c r="D8" s="10"/>
      <c r="E8" s="10">
        <v>1</v>
      </c>
      <c r="F8" s="10"/>
      <c r="G8" s="10"/>
    </row>
    <row r="9" spans="1:7" ht="38.25">
      <c r="A9" s="1" t="s">
        <v>93</v>
      </c>
      <c r="B9" s="2" t="s">
        <v>6</v>
      </c>
      <c r="C9" s="10"/>
      <c r="D9" s="10"/>
      <c r="E9" s="10">
        <v>1</v>
      </c>
      <c r="F9" s="10"/>
      <c r="G9" s="10"/>
    </row>
    <row r="10" spans="1:7" ht="12.75">
      <c r="A10" s="13" t="s">
        <v>94</v>
      </c>
      <c r="B10" s="14"/>
      <c r="C10" s="15">
        <f>SUM(C3:C9)</f>
        <v>0</v>
      </c>
      <c r="D10" s="15">
        <f>SUM(D3:D9)</f>
        <v>0</v>
      </c>
      <c r="E10" s="15">
        <f>SUM(E3:E9)</f>
        <v>7</v>
      </c>
      <c r="F10" s="15">
        <f>SUM(F3:F9)</f>
        <v>0</v>
      </c>
      <c r="G10" s="16"/>
    </row>
    <row r="11" spans="1:7" ht="12.75">
      <c r="A11" s="6" t="s">
        <v>95</v>
      </c>
      <c r="B11" s="7" t="s">
        <v>61</v>
      </c>
      <c r="C11" s="8" t="s">
        <v>82</v>
      </c>
      <c r="D11" s="8" t="s">
        <v>83</v>
      </c>
      <c r="E11" s="8" t="s">
        <v>84</v>
      </c>
      <c r="F11" s="8" t="s">
        <v>85</v>
      </c>
      <c r="G11" s="9" t="s">
        <v>86</v>
      </c>
    </row>
    <row r="12" spans="1:7" ht="140.25">
      <c r="A12" s="1" t="s">
        <v>96</v>
      </c>
      <c r="B12" s="2" t="s">
        <v>7</v>
      </c>
      <c r="C12" s="10"/>
      <c r="D12" s="32" t="s">
        <v>227</v>
      </c>
      <c r="E12" s="32">
        <v>1</v>
      </c>
      <c r="F12" s="10"/>
      <c r="G12" s="11" t="s">
        <v>231</v>
      </c>
    </row>
    <row r="13" spans="1:7" ht="204">
      <c r="A13" s="1" t="s">
        <v>97</v>
      </c>
      <c r="B13" s="2" t="s">
        <v>8</v>
      </c>
      <c r="C13" s="10"/>
      <c r="D13" s="32" t="s">
        <v>227</v>
      </c>
      <c r="E13" s="10">
        <v>1</v>
      </c>
      <c r="F13" s="10"/>
      <c r="G13" s="11" t="s">
        <v>248</v>
      </c>
    </row>
    <row r="14" spans="1:7" ht="12.75">
      <c r="A14" s="13" t="s">
        <v>98</v>
      </c>
      <c r="B14" s="14"/>
      <c r="C14" s="15">
        <f>SUM(C12:C13)</f>
        <v>0</v>
      </c>
      <c r="D14" s="15">
        <f>SUM(D12:D13)</f>
        <v>0</v>
      </c>
      <c r="E14" s="15">
        <f>SUM(E12:E13)</f>
        <v>2</v>
      </c>
      <c r="F14" s="15">
        <f>SUM(F12:F13)</f>
        <v>0</v>
      </c>
      <c r="G14" s="16"/>
    </row>
    <row r="15" spans="1:7" ht="12.75">
      <c r="A15" s="6" t="s">
        <v>99</v>
      </c>
      <c r="B15" s="7" t="s">
        <v>62</v>
      </c>
      <c r="C15" s="8" t="s">
        <v>82</v>
      </c>
      <c r="D15" s="8" t="s">
        <v>83</v>
      </c>
      <c r="E15" s="8" t="s">
        <v>84</v>
      </c>
      <c r="F15" s="8" t="s">
        <v>85</v>
      </c>
      <c r="G15" s="9" t="s">
        <v>86</v>
      </c>
    </row>
    <row r="16" spans="1:7" ht="51">
      <c r="A16" s="1" t="s">
        <v>100</v>
      </c>
      <c r="B16" s="2" t="s">
        <v>9</v>
      </c>
      <c r="C16" s="10"/>
      <c r="D16" s="10"/>
      <c r="E16" s="10">
        <v>1</v>
      </c>
      <c r="F16" s="10"/>
      <c r="G16" s="11" t="s">
        <v>224</v>
      </c>
    </row>
    <row r="17" spans="1:7" ht="63.75">
      <c r="A17" s="1" t="s">
        <v>101</v>
      </c>
      <c r="B17" s="2" t="s">
        <v>10</v>
      </c>
      <c r="C17" s="10"/>
      <c r="D17" s="10"/>
      <c r="E17" s="10">
        <v>1</v>
      </c>
      <c r="F17" s="10"/>
      <c r="G17" s="10"/>
    </row>
    <row r="18" spans="1:7" ht="89.25">
      <c r="A18" s="1" t="s">
        <v>102</v>
      </c>
      <c r="B18" s="2" t="s">
        <v>11</v>
      </c>
      <c r="C18" s="10"/>
      <c r="D18" s="10"/>
      <c r="E18" s="10">
        <v>1</v>
      </c>
      <c r="F18" s="10"/>
      <c r="G18" s="12"/>
    </row>
    <row r="19" spans="1:7" ht="102">
      <c r="A19" s="1" t="s">
        <v>103</v>
      </c>
      <c r="B19" s="2" t="s">
        <v>12</v>
      </c>
      <c r="C19" s="10"/>
      <c r="D19" s="10"/>
      <c r="E19" s="10">
        <v>1</v>
      </c>
      <c r="F19" s="10"/>
      <c r="G19" s="12"/>
    </row>
    <row r="20" spans="1:7" ht="114.75">
      <c r="A20" s="1" t="s">
        <v>104</v>
      </c>
      <c r="B20" s="2" t="s">
        <v>13</v>
      </c>
      <c r="C20" s="10"/>
      <c r="D20" s="32" t="s">
        <v>227</v>
      </c>
      <c r="E20" s="32">
        <v>1</v>
      </c>
      <c r="F20" s="10"/>
      <c r="G20" s="11" t="s">
        <v>232</v>
      </c>
    </row>
    <row r="21" spans="1:7" ht="12.75">
      <c r="A21" s="13" t="s">
        <v>105</v>
      </c>
      <c r="B21" s="14"/>
      <c r="C21" s="15">
        <f>SUM(C16:C20)</f>
        <v>0</v>
      </c>
      <c r="D21" s="15">
        <f>SUM(D16:D20)</f>
        <v>0</v>
      </c>
      <c r="E21" s="15">
        <f>SUM(E16:E20)</f>
        <v>5</v>
      </c>
      <c r="F21" s="15">
        <f>SUM(F16:F20)</f>
        <v>0</v>
      </c>
      <c r="G21" s="16"/>
    </row>
    <row r="22" spans="1:7" ht="12.75">
      <c r="A22" s="6" t="s">
        <v>106</v>
      </c>
      <c r="B22" s="7" t="s">
        <v>63</v>
      </c>
      <c r="C22" s="8" t="s">
        <v>82</v>
      </c>
      <c r="D22" s="8" t="s">
        <v>83</v>
      </c>
      <c r="E22" s="8" t="s">
        <v>84</v>
      </c>
      <c r="F22" s="8" t="s">
        <v>85</v>
      </c>
      <c r="G22" s="9" t="s">
        <v>86</v>
      </c>
    </row>
    <row r="23" spans="1:7" ht="51">
      <c r="A23" s="1" t="s">
        <v>107</v>
      </c>
      <c r="B23" s="2" t="s">
        <v>9</v>
      </c>
      <c r="C23" s="10"/>
      <c r="D23" s="10"/>
      <c r="E23" s="10">
        <v>1</v>
      </c>
      <c r="F23" s="10"/>
      <c r="G23" s="10"/>
    </row>
    <row r="24" spans="1:7" ht="63.75">
      <c r="A24" s="1" t="s">
        <v>108</v>
      </c>
      <c r="B24" s="2" t="s">
        <v>10</v>
      </c>
      <c r="C24" s="10"/>
      <c r="D24" s="10"/>
      <c r="E24" s="10">
        <v>1</v>
      </c>
      <c r="F24" s="10"/>
      <c r="G24" s="11"/>
    </row>
    <row r="25" spans="1:7" ht="89.25">
      <c r="A25" s="1" t="s">
        <v>109</v>
      </c>
      <c r="B25" s="2" t="s">
        <v>11</v>
      </c>
      <c r="C25" s="10"/>
      <c r="D25" s="10"/>
      <c r="E25" s="10">
        <v>1</v>
      </c>
      <c r="F25" s="10"/>
      <c r="G25" s="12"/>
    </row>
    <row r="26" spans="1:7" ht="102">
      <c r="A26" s="1" t="s">
        <v>110</v>
      </c>
      <c r="B26" s="2" t="s">
        <v>12</v>
      </c>
      <c r="C26" s="10"/>
      <c r="D26" s="10"/>
      <c r="E26" s="10">
        <v>1</v>
      </c>
      <c r="F26" s="10"/>
      <c r="G26" s="12"/>
    </row>
    <row r="27" spans="1:7" ht="89.25">
      <c r="A27" s="1" t="s">
        <v>111</v>
      </c>
      <c r="B27" s="2" t="s">
        <v>13</v>
      </c>
      <c r="C27" s="10"/>
      <c r="D27" s="32" t="s">
        <v>227</v>
      </c>
      <c r="E27" s="32">
        <v>1</v>
      </c>
      <c r="F27" s="10"/>
      <c r="G27" s="11" t="s">
        <v>233</v>
      </c>
    </row>
    <row r="28" spans="1:7" ht="12.75">
      <c r="A28" s="13" t="s">
        <v>112</v>
      </c>
      <c r="B28" s="14"/>
      <c r="C28" s="15">
        <f>SUM(C23:C27)</f>
        <v>0</v>
      </c>
      <c r="D28" s="15">
        <f>SUM(D23:D27)</f>
        <v>0</v>
      </c>
      <c r="E28" s="15">
        <f>SUM(E23:E27)</f>
        <v>5</v>
      </c>
      <c r="F28" s="15">
        <f>SUM(F23:F27)</f>
        <v>0</v>
      </c>
      <c r="G28" s="16"/>
    </row>
    <row r="29" spans="1:7" ht="12.75">
      <c r="A29" s="6" t="s">
        <v>113</v>
      </c>
      <c r="B29" s="7" t="s">
        <v>64</v>
      </c>
      <c r="C29" s="8" t="s">
        <v>82</v>
      </c>
      <c r="D29" s="8" t="s">
        <v>83</v>
      </c>
      <c r="E29" s="8" t="s">
        <v>84</v>
      </c>
      <c r="F29" s="8" t="s">
        <v>85</v>
      </c>
      <c r="G29" s="9" t="s">
        <v>86</v>
      </c>
    </row>
    <row r="30" spans="1:7" ht="51">
      <c r="A30" s="1" t="s">
        <v>114</v>
      </c>
      <c r="B30" s="2" t="s">
        <v>9</v>
      </c>
      <c r="C30" s="10"/>
      <c r="D30" s="10"/>
      <c r="E30" s="10">
        <v>1</v>
      </c>
      <c r="F30" s="10"/>
      <c r="G30" s="11"/>
    </row>
    <row r="31" spans="1:7" ht="63.75">
      <c r="A31" s="1" t="s">
        <v>115</v>
      </c>
      <c r="B31" s="2" t="s">
        <v>10</v>
      </c>
      <c r="C31" s="10"/>
      <c r="D31" s="32" t="s">
        <v>227</v>
      </c>
      <c r="E31" s="32">
        <v>1</v>
      </c>
      <c r="F31" s="10"/>
      <c r="G31" s="11" t="s">
        <v>234</v>
      </c>
    </row>
    <row r="32" spans="1:7" ht="114.75">
      <c r="A32" s="1" t="s">
        <v>116</v>
      </c>
      <c r="B32" s="2" t="s">
        <v>11</v>
      </c>
      <c r="C32" s="10"/>
      <c r="D32" s="32">
        <v>1</v>
      </c>
      <c r="E32" s="10"/>
      <c r="F32" s="10"/>
      <c r="G32" s="11" t="s">
        <v>235</v>
      </c>
    </row>
    <row r="33" spans="1:7" ht="127.5">
      <c r="A33" s="1" t="s">
        <v>117</v>
      </c>
      <c r="B33" s="2" t="s">
        <v>12</v>
      </c>
      <c r="C33" s="10"/>
      <c r="D33" s="32">
        <v>1</v>
      </c>
      <c r="E33" s="10"/>
      <c r="F33" s="10"/>
      <c r="G33" s="12" t="s">
        <v>236</v>
      </c>
    </row>
    <row r="34" spans="1:7" ht="63.75">
      <c r="A34" s="1" t="s">
        <v>118</v>
      </c>
      <c r="B34" s="2" t="s">
        <v>13</v>
      </c>
      <c r="C34" s="10"/>
      <c r="D34" s="10"/>
      <c r="E34" s="10">
        <v>1</v>
      </c>
      <c r="F34" s="10"/>
      <c r="G34" s="10"/>
    </row>
    <row r="35" spans="1:7" ht="12.75">
      <c r="A35" s="13" t="s">
        <v>119</v>
      </c>
      <c r="B35" s="14"/>
      <c r="C35" s="15">
        <f>SUM(C30:C34)</f>
        <v>0</v>
      </c>
      <c r="D35" s="15">
        <f>SUM(D30:D34)</f>
        <v>2</v>
      </c>
      <c r="E35" s="15">
        <f>SUM(E30:E34)</f>
        <v>3</v>
      </c>
      <c r="F35" s="15">
        <f>SUM(F30:F34)</f>
        <v>0</v>
      </c>
      <c r="G35" s="16"/>
    </row>
    <row r="36" spans="1:7" ht="12.75">
      <c r="A36" s="6" t="s">
        <v>120</v>
      </c>
      <c r="B36" s="7" t="s">
        <v>65</v>
      </c>
      <c r="C36" s="8" t="s">
        <v>82</v>
      </c>
      <c r="D36" s="8" t="s">
        <v>83</v>
      </c>
      <c r="E36" s="8" t="s">
        <v>84</v>
      </c>
      <c r="F36" s="8" t="s">
        <v>85</v>
      </c>
      <c r="G36" s="9" t="s">
        <v>86</v>
      </c>
    </row>
    <row r="37" spans="1:7" ht="51">
      <c r="A37" s="1" t="s">
        <v>121</v>
      </c>
      <c r="B37" s="2" t="s">
        <v>9</v>
      </c>
      <c r="C37" s="10"/>
      <c r="D37" s="10"/>
      <c r="E37" s="10">
        <v>1</v>
      </c>
      <c r="F37" s="10"/>
      <c r="G37" s="10"/>
    </row>
    <row r="38" spans="1:7" ht="63.75">
      <c r="A38" s="1" t="s">
        <v>122</v>
      </c>
      <c r="B38" s="2" t="s">
        <v>10</v>
      </c>
      <c r="C38" s="10"/>
      <c r="D38" s="10"/>
      <c r="E38" s="10">
        <v>1</v>
      </c>
      <c r="F38" s="10"/>
      <c r="G38" s="12"/>
    </row>
    <row r="39" spans="1:7" ht="89.25">
      <c r="A39" s="1" t="s">
        <v>123</v>
      </c>
      <c r="B39" s="2" t="s">
        <v>11</v>
      </c>
      <c r="C39" s="10"/>
      <c r="D39" s="10"/>
      <c r="E39" s="10">
        <v>1</v>
      </c>
      <c r="F39" s="10"/>
      <c r="G39" s="12"/>
    </row>
    <row r="40" spans="1:7" ht="102">
      <c r="A40" s="1" t="s">
        <v>124</v>
      </c>
      <c r="B40" s="2" t="s">
        <v>12</v>
      </c>
      <c r="C40" s="10"/>
      <c r="D40" s="10"/>
      <c r="E40" s="10">
        <v>1</v>
      </c>
      <c r="F40" s="10"/>
      <c r="G40" s="11"/>
    </row>
    <row r="41" spans="1:7" ht="89.25">
      <c r="A41" s="1" t="s">
        <v>125</v>
      </c>
      <c r="B41" s="2" t="s">
        <v>13</v>
      </c>
      <c r="C41" s="10"/>
      <c r="D41" s="32" t="s">
        <v>227</v>
      </c>
      <c r="E41" s="32">
        <v>1</v>
      </c>
      <c r="F41" s="10"/>
      <c r="G41" s="11" t="s">
        <v>237</v>
      </c>
    </row>
    <row r="42" spans="1:7" ht="12.75">
      <c r="A42" s="13" t="s">
        <v>126</v>
      </c>
      <c r="B42" s="14"/>
      <c r="C42" s="15">
        <f>SUM(C37:C41)</f>
        <v>0</v>
      </c>
      <c r="D42" s="15">
        <f>SUM(D37:D41)</f>
        <v>0</v>
      </c>
      <c r="E42" s="15">
        <f>SUM(E37:E41)</f>
        <v>5</v>
      </c>
      <c r="F42" s="15">
        <f>SUM(F37:F41)</f>
        <v>0</v>
      </c>
      <c r="G42" s="16"/>
    </row>
    <row r="43" spans="1:7" ht="12.75">
      <c r="A43" s="6" t="s">
        <v>127</v>
      </c>
      <c r="B43" s="7" t="s">
        <v>66</v>
      </c>
      <c r="C43" s="8" t="s">
        <v>82</v>
      </c>
      <c r="D43" s="8" t="s">
        <v>83</v>
      </c>
      <c r="E43" s="8" t="s">
        <v>84</v>
      </c>
      <c r="F43" s="8" t="s">
        <v>85</v>
      </c>
      <c r="G43" s="9" t="s">
        <v>86</v>
      </c>
    </row>
    <row r="44" spans="1:7" ht="51">
      <c r="A44" s="1" t="s">
        <v>128</v>
      </c>
      <c r="B44" s="2" t="s">
        <v>9</v>
      </c>
      <c r="C44" s="10"/>
      <c r="D44" s="10"/>
      <c r="E44" s="10">
        <v>1</v>
      </c>
      <c r="F44" s="10"/>
      <c r="G44" s="10"/>
    </row>
    <row r="45" spans="1:7" ht="63.75">
      <c r="A45" s="1" t="s">
        <v>129</v>
      </c>
      <c r="B45" s="2" t="s">
        <v>10</v>
      </c>
      <c r="C45" s="10"/>
      <c r="D45" s="10"/>
      <c r="E45" s="10">
        <v>1</v>
      </c>
      <c r="F45" s="17"/>
      <c r="G45" s="11"/>
    </row>
    <row r="46" spans="1:7" ht="89.25">
      <c r="A46" s="1" t="s">
        <v>130</v>
      </c>
      <c r="B46" s="2" t="s">
        <v>11</v>
      </c>
      <c r="C46" s="10"/>
      <c r="D46" s="32" t="s">
        <v>227</v>
      </c>
      <c r="E46" s="32">
        <v>1</v>
      </c>
      <c r="F46" s="10"/>
      <c r="G46" s="18" t="s">
        <v>238</v>
      </c>
    </row>
    <row r="47" spans="1:7" ht="102">
      <c r="A47" s="1" t="s">
        <v>131</v>
      </c>
      <c r="B47" s="2" t="s">
        <v>12</v>
      </c>
      <c r="C47" s="10"/>
      <c r="D47" s="10"/>
      <c r="E47" s="10">
        <v>1</v>
      </c>
      <c r="F47" s="10"/>
      <c r="G47" s="12"/>
    </row>
    <row r="48" spans="1:7" ht="63.75">
      <c r="A48" s="1" t="s">
        <v>132</v>
      </c>
      <c r="B48" s="2" t="s">
        <v>13</v>
      </c>
      <c r="C48" s="10"/>
      <c r="D48" s="10"/>
      <c r="E48" s="10">
        <v>1</v>
      </c>
      <c r="F48" s="10"/>
      <c r="G48" s="11"/>
    </row>
    <row r="49" spans="1:7" ht="12.75">
      <c r="A49" s="13" t="s">
        <v>133</v>
      </c>
      <c r="B49" s="14"/>
      <c r="C49" s="15">
        <f>SUM(C44:C48)</f>
        <v>0</v>
      </c>
      <c r="D49" s="15">
        <f>SUM(D44:D48)</f>
        <v>0</v>
      </c>
      <c r="E49" s="15">
        <f>SUM(E44:E48)</f>
        <v>5</v>
      </c>
      <c r="F49" s="15">
        <f>SUM(F44:F48)</f>
        <v>0</v>
      </c>
      <c r="G49" s="16"/>
    </row>
    <row r="50" spans="1:7" ht="12.75">
      <c r="A50" s="6" t="s">
        <v>134</v>
      </c>
      <c r="B50" s="7" t="s">
        <v>67</v>
      </c>
      <c r="C50" s="8" t="s">
        <v>82</v>
      </c>
      <c r="D50" s="8" t="s">
        <v>83</v>
      </c>
      <c r="E50" s="8" t="s">
        <v>84</v>
      </c>
      <c r="F50" s="8" t="s">
        <v>85</v>
      </c>
      <c r="G50" s="9" t="s">
        <v>86</v>
      </c>
    </row>
    <row r="51" spans="1:7" ht="51">
      <c r="A51" s="1" t="s">
        <v>135</v>
      </c>
      <c r="B51" s="2" t="s">
        <v>9</v>
      </c>
      <c r="C51" s="10"/>
      <c r="D51" s="10"/>
      <c r="E51" s="10">
        <v>1</v>
      </c>
      <c r="F51" s="10"/>
      <c r="G51" s="10"/>
    </row>
    <row r="52" spans="1:7" ht="63.75">
      <c r="A52" s="1" t="s">
        <v>136</v>
      </c>
      <c r="B52" s="2" t="s">
        <v>10</v>
      </c>
      <c r="C52" s="10"/>
      <c r="D52" s="10"/>
      <c r="E52" s="10">
        <v>1</v>
      </c>
      <c r="F52" s="10"/>
      <c r="G52" s="11"/>
    </row>
    <row r="53" spans="1:7" ht="89.25">
      <c r="A53" s="1" t="s">
        <v>137</v>
      </c>
      <c r="B53" s="2" t="s">
        <v>11</v>
      </c>
      <c r="C53" s="10"/>
      <c r="D53" s="10"/>
      <c r="E53" s="10">
        <v>1</v>
      </c>
      <c r="F53" s="10"/>
      <c r="G53" s="12"/>
    </row>
    <row r="54" spans="1:7" ht="102">
      <c r="A54" s="1" t="s">
        <v>138</v>
      </c>
      <c r="B54" s="2" t="s">
        <v>12</v>
      </c>
      <c r="C54" s="10"/>
      <c r="D54" s="32" t="s">
        <v>227</v>
      </c>
      <c r="E54" s="32">
        <v>1</v>
      </c>
      <c r="F54" s="10"/>
      <c r="G54" s="19" t="s">
        <v>239</v>
      </c>
    </row>
    <row r="55" spans="1:7" ht="63.75">
      <c r="A55" s="1" t="s">
        <v>139</v>
      </c>
      <c r="B55" s="2" t="s">
        <v>13</v>
      </c>
      <c r="C55" s="10"/>
      <c r="D55" s="10"/>
      <c r="E55" s="10">
        <v>1</v>
      </c>
      <c r="F55" s="10"/>
      <c r="G55" s="4"/>
    </row>
    <row r="56" spans="1:7" ht="12.75">
      <c r="A56" s="13" t="s">
        <v>140</v>
      </c>
      <c r="B56" s="14"/>
      <c r="C56" s="15">
        <f>SUM(C51:C55)</f>
        <v>0</v>
      </c>
      <c r="D56" s="15">
        <f>SUM(D51:D55)</f>
        <v>0</v>
      </c>
      <c r="E56" s="15">
        <f>SUM(E51:E55)</f>
        <v>5</v>
      </c>
      <c r="F56" s="15">
        <f>SUM(F51:F55)</f>
        <v>0</v>
      </c>
      <c r="G56" s="16"/>
    </row>
    <row r="57" spans="1:7" ht="12.75">
      <c r="A57" s="6" t="s">
        <v>141</v>
      </c>
      <c r="B57" s="7" t="s">
        <v>68</v>
      </c>
      <c r="C57" s="8" t="s">
        <v>82</v>
      </c>
      <c r="D57" s="8" t="s">
        <v>83</v>
      </c>
      <c r="E57" s="8" t="s">
        <v>84</v>
      </c>
      <c r="F57" s="8" t="s">
        <v>85</v>
      </c>
      <c r="G57" s="9" t="s">
        <v>86</v>
      </c>
    </row>
    <row r="58" spans="1:7" ht="51">
      <c r="A58" s="1" t="s">
        <v>142</v>
      </c>
      <c r="B58" s="2" t="s">
        <v>9</v>
      </c>
      <c r="C58" s="3"/>
      <c r="D58" s="3"/>
      <c r="E58" s="10">
        <v>1</v>
      </c>
      <c r="F58" s="3"/>
      <c r="G58" s="4"/>
    </row>
    <row r="59" spans="1:7" ht="63.75">
      <c r="A59" s="1" t="s">
        <v>143</v>
      </c>
      <c r="B59" s="2" t="s">
        <v>10</v>
      </c>
      <c r="C59" s="3"/>
      <c r="D59" s="3"/>
      <c r="E59" s="10">
        <v>1</v>
      </c>
      <c r="F59" s="3"/>
      <c r="G59" s="4"/>
    </row>
    <row r="60" spans="1:7" ht="89.25">
      <c r="A60" s="1" t="s">
        <v>144</v>
      </c>
      <c r="B60" s="2" t="s">
        <v>11</v>
      </c>
      <c r="C60" s="3"/>
      <c r="D60" s="3"/>
      <c r="E60" s="10">
        <v>1</v>
      </c>
      <c r="F60" s="3"/>
      <c r="G60" s="4"/>
    </row>
    <row r="61" spans="1:7" ht="102">
      <c r="A61" s="1" t="s">
        <v>145</v>
      </c>
      <c r="B61" s="2" t="s">
        <v>12</v>
      </c>
      <c r="C61" s="3"/>
      <c r="D61" s="3"/>
      <c r="E61" s="10">
        <v>1</v>
      </c>
      <c r="F61" s="3"/>
      <c r="G61" s="4"/>
    </row>
    <row r="62" spans="1:7" ht="63.75">
      <c r="A62" s="1" t="s">
        <v>146</v>
      </c>
      <c r="B62" s="2" t="s">
        <v>13</v>
      </c>
      <c r="C62" s="3"/>
      <c r="D62" s="3"/>
      <c r="E62" s="10">
        <v>1</v>
      </c>
      <c r="F62" s="3"/>
      <c r="G62" s="4"/>
    </row>
    <row r="63" spans="1:7" ht="12.75">
      <c r="A63" s="13" t="s">
        <v>147</v>
      </c>
      <c r="B63" s="14"/>
      <c r="C63" s="15">
        <f>SUM(C58:C62)</f>
        <v>0</v>
      </c>
      <c r="D63" s="15">
        <f>SUM(D58:D62)</f>
        <v>0</v>
      </c>
      <c r="E63" s="15">
        <f>SUM(E58:E62)</f>
        <v>5</v>
      </c>
      <c r="F63" s="15">
        <f>SUM(F58:F62)</f>
        <v>0</v>
      </c>
      <c r="G63" s="16"/>
    </row>
    <row r="64" spans="1:7" ht="12.75">
      <c r="A64" s="6" t="s">
        <v>148</v>
      </c>
      <c r="B64" s="7" t="s">
        <v>69</v>
      </c>
      <c r="C64" s="8" t="s">
        <v>82</v>
      </c>
      <c r="D64" s="8" t="s">
        <v>83</v>
      </c>
      <c r="E64" s="8" t="s">
        <v>84</v>
      </c>
      <c r="F64" s="8" t="s">
        <v>85</v>
      </c>
      <c r="G64" s="9" t="s">
        <v>86</v>
      </c>
    </row>
    <row r="65" spans="1:7" ht="51">
      <c r="A65" s="1" t="s">
        <v>149</v>
      </c>
      <c r="B65" s="2" t="s">
        <v>14</v>
      </c>
      <c r="C65" s="10"/>
      <c r="D65" s="10"/>
      <c r="E65" s="10">
        <v>1</v>
      </c>
      <c r="F65" s="10"/>
      <c r="G65" s="10"/>
    </row>
    <row r="66" spans="1:7" ht="51">
      <c r="A66" s="1" t="s">
        <v>150</v>
      </c>
      <c r="B66" s="2" t="s">
        <v>15</v>
      </c>
      <c r="C66" s="10"/>
      <c r="D66" s="10"/>
      <c r="E66" s="10">
        <v>1</v>
      </c>
      <c r="F66" s="10"/>
      <c r="G66" s="12" t="s">
        <v>217</v>
      </c>
    </row>
    <row r="67" spans="1:7" ht="76.5">
      <c r="A67" s="1" t="s">
        <v>151</v>
      </c>
      <c r="B67" s="2" t="s">
        <v>16</v>
      </c>
      <c r="C67" s="10"/>
      <c r="D67" s="10"/>
      <c r="E67" s="10">
        <v>1</v>
      </c>
      <c r="F67" s="10"/>
      <c r="G67" s="10"/>
    </row>
    <row r="68" spans="1:7" ht="12.75">
      <c r="A68" s="13" t="s">
        <v>152</v>
      </c>
      <c r="B68" s="14"/>
      <c r="C68" s="15">
        <f>SUM(C65:C67)</f>
        <v>0</v>
      </c>
      <c r="D68" s="15">
        <f>SUM(D65:D67)</f>
        <v>0</v>
      </c>
      <c r="E68" s="15">
        <f>SUM(E65:E67)</f>
        <v>3</v>
      </c>
      <c r="F68" s="15">
        <f>SUM(F65:F67)</f>
        <v>0</v>
      </c>
      <c r="G68" s="16"/>
    </row>
    <row r="69" spans="1:7" ht="25.5">
      <c r="A69" s="6" t="s">
        <v>153</v>
      </c>
      <c r="B69" s="7" t="s">
        <v>70</v>
      </c>
      <c r="C69" s="8" t="s">
        <v>82</v>
      </c>
      <c r="D69" s="8" t="s">
        <v>83</v>
      </c>
      <c r="E69" s="8" t="s">
        <v>84</v>
      </c>
      <c r="F69" s="8" t="s">
        <v>85</v>
      </c>
      <c r="G69" s="9" t="s">
        <v>86</v>
      </c>
    </row>
    <row r="70" spans="1:7" ht="25.5">
      <c r="A70" s="1" t="s">
        <v>154</v>
      </c>
      <c r="B70" s="2" t="s">
        <v>17</v>
      </c>
      <c r="C70" s="3"/>
      <c r="D70" s="3"/>
      <c r="E70" s="10">
        <v>1</v>
      </c>
      <c r="F70" s="3"/>
      <c r="G70" s="4"/>
    </row>
    <row r="71" spans="1:7" ht="51">
      <c r="A71" s="1" t="s">
        <v>155</v>
      </c>
      <c r="B71" s="2" t="s">
        <v>18</v>
      </c>
      <c r="C71" s="3"/>
      <c r="D71" s="3"/>
      <c r="E71" s="10">
        <v>1</v>
      </c>
      <c r="F71" s="3"/>
      <c r="G71" s="4"/>
    </row>
    <row r="72" spans="1:7" ht="51">
      <c r="A72" s="1" t="s">
        <v>156</v>
      </c>
      <c r="B72" s="2" t="s">
        <v>19</v>
      </c>
      <c r="C72" s="3"/>
      <c r="D72" s="3"/>
      <c r="E72" s="10">
        <v>1</v>
      </c>
      <c r="F72" s="3"/>
      <c r="G72" s="4"/>
    </row>
    <row r="73" spans="1:7" ht="63.75">
      <c r="A73" s="1" t="s">
        <v>157</v>
      </c>
      <c r="B73" s="2" t="s">
        <v>20</v>
      </c>
      <c r="C73" s="3"/>
      <c r="D73" s="3"/>
      <c r="E73" s="10">
        <v>1</v>
      </c>
      <c r="F73" s="3"/>
      <c r="G73" s="4"/>
    </row>
    <row r="74" spans="1:7" ht="63.75">
      <c r="A74" s="1" t="s">
        <v>158</v>
      </c>
      <c r="B74" s="2" t="s">
        <v>21</v>
      </c>
      <c r="C74" s="3"/>
      <c r="D74" s="3"/>
      <c r="E74" s="10">
        <v>1</v>
      </c>
      <c r="F74" s="3"/>
      <c r="G74" s="4"/>
    </row>
    <row r="75" spans="1:7" ht="38.25">
      <c r="A75" s="1" t="s">
        <v>159</v>
      </c>
      <c r="B75" s="2" t="s">
        <v>22</v>
      </c>
      <c r="C75" s="3"/>
      <c r="D75" s="3"/>
      <c r="E75" s="10">
        <v>1</v>
      </c>
      <c r="F75" s="3"/>
      <c r="G75" s="4"/>
    </row>
    <row r="76" spans="1:7" ht="12.75">
      <c r="A76" s="13" t="s">
        <v>160</v>
      </c>
      <c r="B76" s="14"/>
      <c r="C76" s="15">
        <f>SUM(C70:C75)</f>
        <v>0</v>
      </c>
      <c r="D76" s="15">
        <f>SUM(D70:D75)</f>
        <v>0</v>
      </c>
      <c r="E76" s="15">
        <f>SUM(E70:E75)</f>
        <v>6</v>
      </c>
      <c r="F76" s="15">
        <f>SUM(F70:F75)</f>
        <v>0</v>
      </c>
      <c r="G76" s="16"/>
    </row>
    <row r="77" spans="1:7" ht="12.75">
      <c r="A77" s="6" t="s">
        <v>161</v>
      </c>
      <c r="B77" s="7" t="s">
        <v>71</v>
      </c>
      <c r="C77" s="8" t="s">
        <v>82</v>
      </c>
      <c r="D77" s="8" t="s">
        <v>83</v>
      </c>
      <c r="E77" s="8" t="s">
        <v>84</v>
      </c>
      <c r="F77" s="8" t="s">
        <v>85</v>
      </c>
      <c r="G77" s="9" t="s">
        <v>86</v>
      </c>
    </row>
    <row r="78" spans="1:7" ht="63.75">
      <c r="A78" s="1" t="s">
        <v>162</v>
      </c>
      <c r="B78" s="2" t="s">
        <v>23</v>
      </c>
      <c r="C78" s="3"/>
      <c r="D78" s="3"/>
      <c r="E78" s="21">
        <v>1</v>
      </c>
      <c r="F78" s="3"/>
      <c r="G78" s="4"/>
    </row>
    <row r="79" spans="1:7" ht="63.75">
      <c r="A79" s="1" t="s">
        <v>163</v>
      </c>
      <c r="B79" s="2" t="s">
        <v>24</v>
      </c>
      <c r="C79" s="3"/>
      <c r="D79" s="3"/>
      <c r="E79" s="21">
        <v>1</v>
      </c>
      <c r="F79" s="3"/>
      <c r="G79" s="4"/>
    </row>
    <row r="80" spans="1:7" ht="12.75">
      <c r="A80" s="13" t="s">
        <v>164</v>
      </c>
      <c r="B80" s="14"/>
      <c r="C80" s="15">
        <f>SUM(C78:C79)</f>
        <v>0</v>
      </c>
      <c r="D80" s="15">
        <f>SUM(D78:D79)</f>
        <v>0</v>
      </c>
      <c r="E80" s="15">
        <f>SUM(E78:E79)</f>
        <v>2</v>
      </c>
      <c r="F80" s="15">
        <f>SUM(F78:F79)</f>
        <v>0</v>
      </c>
      <c r="G80" s="16"/>
    </row>
    <row r="81" spans="1:7" ht="12.75">
      <c r="A81" s="6" t="s">
        <v>165</v>
      </c>
      <c r="B81" s="7" t="s">
        <v>221</v>
      </c>
      <c r="C81" s="8" t="s">
        <v>82</v>
      </c>
      <c r="D81" s="8" t="s">
        <v>83</v>
      </c>
      <c r="E81" s="8" t="s">
        <v>84</v>
      </c>
      <c r="F81" s="8" t="s">
        <v>85</v>
      </c>
      <c r="G81" s="9" t="s">
        <v>86</v>
      </c>
    </row>
    <row r="82" spans="1:7" ht="38.25">
      <c r="A82" s="22" t="s">
        <v>218</v>
      </c>
      <c r="B82" s="23" t="s">
        <v>25</v>
      </c>
      <c r="C82" s="21"/>
      <c r="D82" s="21"/>
      <c r="E82" s="21">
        <v>1</v>
      </c>
      <c r="F82" s="21"/>
      <c r="G82" s="21"/>
    </row>
    <row r="83" spans="1:7" ht="114.75">
      <c r="A83" s="22" t="s">
        <v>219</v>
      </c>
      <c r="B83" s="23" t="s">
        <v>26</v>
      </c>
      <c r="C83" s="21"/>
      <c r="D83" s="32" t="s">
        <v>227</v>
      </c>
      <c r="E83" s="32">
        <v>1</v>
      </c>
      <c r="F83" s="21"/>
      <c r="G83" s="12" t="s">
        <v>240</v>
      </c>
    </row>
    <row r="84" spans="1:7" ht="12.75">
      <c r="A84" s="22" t="s">
        <v>220</v>
      </c>
      <c r="B84" s="23" t="s">
        <v>27</v>
      </c>
      <c r="C84" s="21"/>
      <c r="D84" s="21"/>
      <c r="E84" s="21">
        <v>1</v>
      </c>
      <c r="F84" s="21"/>
      <c r="G84" s="21"/>
    </row>
    <row r="85" spans="1:7" ht="12.75">
      <c r="A85" s="13" t="s">
        <v>166</v>
      </c>
      <c r="B85" s="14"/>
      <c r="C85" s="15">
        <f>SUM(C82:C84)</f>
        <v>0</v>
      </c>
      <c r="D85" s="15">
        <f>SUM(D82:D84)</f>
        <v>0</v>
      </c>
      <c r="E85" s="15">
        <f>SUM(E82:E84)</f>
        <v>3</v>
      </c>
      <c r="F85" s="15">
        <f>SUM(F82:F84)</f>
        <v>0</v>
      </c>
      <c r="G85" s="16"/>
    </row>
    <row r="86" spans="1:7" ht="13.5" customHeight="1">
      <c r="A86" s="6" t="s">
        <v>167</v>
      </c>
      <c r="B86" s="7" t="s">
        <v>72</v>
      </c>
      <c r="C86" s="8" t="s">
        <v>82</v>
      </c>
      <c r="D86" s="8" t="s">
        <v>83</v>
      </c>
      <c r="E86" s="8" t="s">
        <v>84</v>
      </c>
      <c r="F86" s="8" t="s">
        <v>85</v>
      </c>
      <c r="G86" s="9" t="s">
        <v>86</v>
      </c>
    </row>
    <row r="87" spans="1:7" ht="51">
      <c r="A87" s="1" t="s">
        <v>168</v>
      </c>
      <c r="B87" s="2" t="s">
        <v>28</v>
      </c>
      <c r="C87" s="3"/>
      <c r="D87" s="3"/>
      <c r="E87" s="3">
        <v>1</v>
      </c>
      <c r="F87" s="3"/>
      <c r="G87" s="4"/>
    </row>
    <row r="88" spans="1:7" ht="89.25">
      <c r="A88" s="1" t="s">
        <v>169</v>
      </c>
      <c r="B88" s="2" t="s">
        <v>29</v>
      </c>
      <c r="C88" s="3"/>
      <c r="D88" s="3"/>
      <c r="E88" s="3">
        <v>1</v>
      </c>
      <c r="F88" s="3"/>
      <c r="G88" s="4"/>
    </row>
    <row r="89" spans="1:7" ht="12.75">
      <c r="A89" s="13" t="s">
        <v>170</v>
      </c>
      <c r="B89" s="14"/>
      <c r="C89" s="15">
        <f>SUM(C87:C88)</f>
        <v>0</v>
      </c>
      <c r="D89" s="15">
        <f>SUM(D87:D88)</f>
        <v>0</v>
      </c>
      <c r="E89" s="15">
        <f>SUM(E87:E88)</f>
        <v>2</v>
      </c>
      <c r="F89" s="15">
        <f>SUM(F87:F88)</f>
        <v>0</v>
      </c>
      <c r="G89" s="16"/>
    </row>
    <row r="90" spans="1:7" ht="12.75">
      <c r="A90" s="6" t="s">
        <v>171</v>
      </c>
      <c r="B90" s="7" t="s">
        <v>73</v>
      </c>
      <c r="C90" s="8" t="s">
        <v>82</v>
      </c>
      <c r="D90" s="8" t="s">
        <v>83</v>
      </c>
      <c r="E90" s="8" t="s">
        <v>84</v>
      </c>
      <c r="F90" s="8" t="s">
        <v>85</v>
      </c>
      <c r="G90" s="9" t="s">
        <v>86</v>
      </c>
    </row>
    <row r="91" spans="1:7" ht="127.5">
      <c r="A91" s="1" t="s">
        <v>172</v>
      </c>
      <c r="B91" s="2" t="s">
        <v>30</v>
      </c>
      <c r="C91" s="21"/>
      <c r="D91" s="32" t="s">
        <v>227</v>
      </c>
      <c r="E91" s="32">
        <v>1</v>
      </c>
      <c r="F91" s="21"/>
      <c r="G91" s="12" t="s">
        <v>241</v>
      </c>
    </row>
    <row r="92" spans="1:7" ht="25.5">
      <c r="A92" s="1" t="s">
        <v>173</v>
      </c>
      <c r="B92" s="2" t="s">
        <v>74</v>
      </c>
      <c r="C92" s="21"/>
      <c r="D92" s="21"/>
      <c r="E92" s="21">
        <v>1</v>
      </c>
      <c r="F92" s="21"/>
      <c r="G92" s="21"/>
    </row>
    <row r="93" spans="1:7" ht="51">
      <c r="A93" s="1" t="s">
        <v>174</v>
      </c>
      <c r="B93" s="2" t="s">
        <v>31</v>
      </c>
      <c r="C93" s="21"/>
      <c r="D93" s="21"/>
      <c r="E93" s="21"/>
      <c r="F93" s="21">
        <v>1</v>
      </c>
      <c r="G93" s="12" t="s">
        <v>222</v>
      </c>
    </row>
    <row r="94" spans="1:7" ht="12.75">
      <c r="A94" s="13" t="s">
        <v>175</v>
      </c>
      <c r="B94" s="14"/>
      <c r="C94" s="15">
        <f>SUM(C91:C93)</f>
        <v>0</v>
      </c>
      <c r="D94" s="15">
        <f>SUM(D91:D93)</f>
        <v>0</v>
      </c>
      <c r="E94" s="15">
        <f>SUM(E91:E93)</f>
        <v>2</v>
      </c>
      <c r="F94" s="15">
        <f>SUM(F91:F93)</f>
        <v>1</v>
      </c>
      <c r="G94" s="16"/>
    </row>
    <row r="95" spans="1:7" ht="12.75">
      <c r="A95" s="6" t="s">
        <v>176</v>
      </c>
      <c r="B95" s="7" t="s">
        <v>75</v>
      </c>
      <c r="C95" s="8" t="s">
        <v>82</v>
      </c>
      <c r="D95" s="8" t="s">
        <v>83</v>
      </c>
      <c r="E95" s="8" t="s">
        <v>84</v>
      </c>
      <c r="F95" s="8" t="s">
        <v>85</v>
      </c>
      <c r="G95" s="9" t="s">
        <v>86</v>
      </c>
    </row>
    <row r="96" spans="1:7" ht="89.25">
      <c r="A96" s="1" t="s">
        <v>177</v>
      </c>
      <c r="B96" s="2" t="s">
        <v>32</v>
      </c>
      <c r="C96" s="21"/>
      <c r="D96" s="21"/>
      <c r="E96" s="21">
        <v>1</v>
      </c>
      <c r="F96" s="21"/>
      <c r="G96" s="21"/>
    </row>
    <row r="97" spans="1:7" ht="38.25">
      <c r="A97" s="1" t="s">
        <v>178</v>
      </c>
      <c r="B97" s="2" t="s">
        <v>33</v>
      </c>
      <c r="C97" s="21"/>
      <c r="D97" s="21"/>
      <c r="E97" s="21">
        <v>1</v>
      </c>
      <c r="F97" s="21"/>
      <c r="G97" s="19"/>
    </row>
    <row r="98" spans="1:7" ht="12.75">
      <c r="A98" s="13" t="s">
        <v>179</v>
      </c>
      <c r="B98" s="14"/>
      <c r="C98" s="15">
        <f>SUM(C96:C97)</f>
        <v>0</v>
      </c>
      <c r="D98" s="15">
        <f>SUM(D96:D97)</f>
        <v>0</v>
      </c>
      <c r="E98" s="15">
        <f>SUM(E96:E97)</f>
        <v>2</v>
      </c>
      <c r="F98" s="15">
        <f>SUM(F96:F97)</f>
        <v>0</v>
      </c>
      <c r="G98" s="16"/>
    </row>
    <row r="99" spans="1:7" ht="12.75">
      <c r="A99" s="6" t="s">
        <v>180</v>
      </c>
      <c r="B99" s="7" t="s">
        <v>76</v>
      </c>
      <c r="C99" s="8" t="s">
        <v>82</v>
      </c>
      <c r="D99" s="8" t="s">
        <v>83</v>
      </c>
      <c r="E99" s="8" t="s">
        <v>84</v>
      </c>
      <c r="F99" s="8" t="s">
        <v>85</v>
      </c>
      <c r="G99" s="9" t="s">
        <v>86</v>
      </c>
    </row>
    <row r="100" spans="1:7" ht="51">
      <c r="A100" s="1" t="s">
        <v>181</v>
      </c>
      <c r="B100" s="2" t="s">
        <v>34</v>
      </c>
      <c r="C100" s="21"/>
      <c r="D100" s="21"/>
      <c r="E100" s="21">
        <v>1</v>
      </c>
      <c r="F100" s="21"/>
      <c r="G100" s="21"/>
    </row>
    <row r="101" spans="1:7" ht="12.75">
      <c r="A101" s="13" t="s">
        <v>182</v>
      </c>
      <c r="B101" s="14"/>
      <c r="C101" s="15">
        <f>SUM(C100:C100)</f>
        <v>0</v>
      </c>
      <c r="D101" s="15">
        <f>SUM(D100:D100)</f>
        <v>0</v>
      </c>
      <c r="E101" s="15">
        <f>SUM(E100:E100)</f>
        <v>1</v>
      </c>
      <c r="F101" s="15">
        <f>SUM(F100:F100)</f>
        <v>0</v>
      </c>
      <c r="G101" s="16"/>
    </row>
    <row r="102" spans="1:7" ht="12.75">
      <c r="A102" s="6" t="s">
        <v>183</v>
      </c>
      <c r="B102" s="7" t="s">
        <v>77</v>
      </c>
      <c r="C102" s="8" t="s">
        <v>82</v>
      </c>
      <c r="D102" s="8" t="s">
        <v>83</v>
      </c>
      <c r="E102" s="8" t="s">
        <v>84</v>
      </c>
      <c r="F102" s="8" t="s">
        <v>85</v>
      </c>
      <c r="G102" s="9" t="s">
        <v>86</v>
      </c>
    </row>
    <row r="103" spans="1:7" ht="127.5">
      <c r="A103" s="1" t="s">
        <v>184</v>
      </c>
      <c r="B103" s="2" t="s">
        <v>35</v>
      </c>
      <c r="C103" s="21"/>
      <c r="D103" s="33" t="s">
        <v>227</v>
      </c>
      <c r="E103" s="21">
        <v>1</v>
      </c>
      <c r="F103" s="21"/>
      <c r="G103" s="19" t="s">
        <v>250</v>
      </c>
    </row>
    <row r="104" spans="1:7" ht="102">
      <c r="A104" s="1" t="s">
        <v>185</v>
      </c>
      <c r="B104" s="2" t="s">
        <v>36</v>
      </c>
      <c r="C104" s="21"/>
      <c r="D104" s="33">
        <v>1</v>
      </c>
      <c r="E104" s="21"/>
      <c r="F104" s="21"/>
      <c r="G104" s="19" t="s">
        <v>249</v>
      </c>
    </row>
    <row r="105" spans="1:7" ht="25.5">
      <c r="A105" s="1" t="s">
        <v>186</v>
      </c>
      <c r="B105" s="2" t="s">
        <v>37</v>
      </c>
      <c r="C105" s="21"/>
      <c r="D105" s="21"/>
      <c r="E105" s="21">
        <v>1</v>
      </c>
      <c r="F105" s="21"/>
      <c r="G105" s="21"/>
    </row>
    <row r="106" spans="1:7" ht="63.75">
      <c r="A106" s="1" t="s">
        <v>187</v>
      </c>
      <c r="B106" s="2" t="s">
        <v>38</v>
      </c>
      <c r="C106" s="21"/>
      <c r="D106" s="21"/>
      <c r="E106" s="21">
        <v>1</v>
      </c>
      <c r="F106" s="21"/>
      <c r="G106" s="21"/>
    </row>
    <row r="107" spans="1:7" ht="51">
      <c r="A107" s="1" t="s">
        <v>188</v>
      </c>
      <c r="B107" s="2" t="s">
        <v>78</v>
      </c>
      <c r="C107" s="21"/>
      <c r="D107" s="21"/>
      <c r="E107" s="21">
        <v>1</v>
      </c>
      <c r="F107" s="21"/>
      <c r="G107" s="19" t="s">
        <v>226</v>
      </c>
    </row>
    <row r="108" spans="1:7" ht="12.75">
      <c r="A108" s="13" t="s">
        <v>189</v>
      </c>
      <c r="B108" s="14"/>
      <c r="C108" s="15">
        <f>SUM(C103:C107)</f>
        <v>0</v>
      </c>
      <c r="D108" s="15">
        <f>SUM(D103:D107)</f>
        <v>1</v>
      </c>
      <c r="E108" s="15">
        <f>SUM(E103:E107)</f>
        <v>4</v>
      </c>
      <c r="F108" s="15">
        <f>SUM(F103:F107)</f>
        <v>0</v>
      </c>
      <c r="G108" s="16" t="s">
        <v>225</v>
      </c>
    </row>
    <row r="109" spans="1:7" ht="12.75">
      <c r="A109" s="6" t="s">
        <v>190</v>
      </c>
      <c r="B109" s="7" t="s">
        <v>79</v>
      </c>
      <c r="C109" s="8" t="s">
        <v>82</v>
      </c>
      <c r="D109" s="8" t="s">
        <v>83</v>
      </c>
      <c r="E109" s="8" t="s">
        <v>84</v>
      </c>
      <c r="F109" s="8" t="s">
        <v>85</v>
      </c>
      <c r="G109" s="9" t="s">
        <v>86</v>
      </c>
    </row>
    <row r="110" spans="1:7" ht="76.5">
      <c r="A110" s="1" t="s">
        <v>191</v>
      </c>
      <c r="B110" s="2" t="s">
        <v>39</v>
      </c>
      <c r="C110" s="21"/>
      <c r="D110" s="21"/>
      <c r="E110" s="21">
        <v>1</v>
      </c>
      <c r="F110" s="21"/>
      <c r="G110" s="19"/>
    </row>
    <row r="111" spans="1:7" ht="89.25">
      <c r="A111" s="1" t="s">
        <v>192</v>
      </c>
      <c r="B111" s="2" t="s">
        <v>40</v>
      </c>
      <c r="C111" s="21"/>
      <c r="D111" s="33" t="s">
        <v>227</v>
      </c>
      <c r="E111" s="33">
        <v>1</v>
      </c>
      <c r="F111" s="21"/>
      <c r="G111" s="19" t="s">
        <v>242</v>
      </c>
    </row>
    <row r="112" spans="1:7" ht="127.5">
      <c r="A112" s="1" t="s">
        <v>193</v>
      </c>
      <c r="B112" s="2" t="s">
        <v>41</v>
      </c>
      <c r="C112" s="21"/>
      <c r="D112" s="21"/>
      <c r="E112" s="21">
        <v>1</v>
      </c>
      <c r="F112" s="21"/>
      <c r="G112" s="21"/>
    </row>
    <row r="113" spans="1:7" ht="38.25">
      <c r="A113" s="1" t="s">
        <v>194</v>
      </c>
      <c r="B113" s="2" t="s">
        <v>42</v>
      </c>
      <c r="C113" s="21"/>
      <c r="D113" s="21"/>
      <c r="E113" s="21">
        <v>1</v>
      </c>
      <c r="F113" s="21"/>
      <c r="G113" s="21"/>
    </row>
    <row r="114" spans="1:7" ht="12.75">
      <c r="A114" s="13" t="s">
        <v>195</v>
      </c>
      <c r="B114" s="14"/>
      <c r="C114" s="15">
        <f>SUM(C110:C113)</f>
        <v>0</v>
      </c>
      <c r="D114" s="15">
        <f>SUM(D110:D113)</f>
        <v>0</v>
      </c>
      <c r="E114" s="15">
        <f>SUM(E110:E113)</f>
        <v>4</v>
      </c>
      <c r="F114" s="15">
        <f>SUM(F110:F113)</f>
        <v>0</v>
      </c>
      <c r="G114" s="16"/>
    </row>
    <row r="115" spans="1:7" ht="12.75">
      <c r="A115" s="6" t="s">
        <v>196</v>
      </c>
      <c r="B115" s="7" t="s">
        <v>80</v>
      </c>
      <c r="C115" s="8" t="s">
        <v>82</v>
      </c>
      <c r="D115" s="8" t="s">
        <v>83</v>
      </c>
      <c r="E115" s="8" t="s">
        <v>84</v>
      </c>
      <c r="F115" s="8" t="s">
        <v>85</v>
      </c>
      <c r="G115" s="9" t="s">
        <v>86</v>
      </c>
    </row>
    <row r="116" spans="1:7" ht="204">
      <c r="A116" s="1" t="s">
        <v>197</v>
      </c>
      <c r="B116" s="2" t="s">
        <v>43</v>
      </c>
      <c r="C116" s="21"/>
      <c r="D116" s="33" t="s">
        <v>227</v>
      </c>
      <c r="E116" s="33">
        <v>1</v>
      </c>
      <c r="F116" s="21"/>
      <c r="G116" s="24" t="s">
        <v>243</v>
      </c>
    </row>
    <row r="117" spans="1:7" ht="89.25">
      <c r="A117" s="1" t="s">
        <v>198</v>
      </c>
      <c r="B117" s="2" t="s">
        <v>44</v>
      </c>
      <c r="C117" s="21"/>
      <c r="D117" s="21"/>
      <c r="E117" s="21">
        <v>1</v>
      </c>
      <c r="F117" s="21"/>
      <c r="G117" s="19" t="s">
        <v>223</v>
      </c>
    </row>
    <row r="118" spans="1:7" ht="76.5">
      <c r="A118" s="1" t="s">
        <v>199</v>
      </c>
      <c r="B118" s="2" t="s">
        <v>45</v>
      </c>
      <c r="C118" s="21"/>
      <c r="D118" s="33" t="s">
        <v>227</v>
      </c>
      <c r="E118" s="33">
        <v>1</v>
      </c>
      <c r="F118" s="21"/>
      <c r="G118" s="19" t="s">
        <v>244</v>
      </c>
    </row>
    <row r="119" spans="1:7" ht="38.25">
      <c r="A119" s="1" t="s">
        <v>200</v>
      </c>
      <c r="B119" s="2" t="s">
        <v>46</v>
      </c>
      <c r="C119" s="21"/>
      <c r="D119" s="21"/>
      <c r="E119" s="21">
        <v>1</v>
      </c>
      <c r="F119" s="21"/>
      <c r="G119" s="21"/>
    </row>
    <row r="120" spans="1:7" s="34" customFormat="1" ht="344.25">
      <c r="A120" s="35" t="s">
        <v>201</v>
      </c>
      <c r="B120" s="36" t="s">
        <v>47</v>
      </c>
      <c r="C120" s="21"/>
      <c r="D120" s="33" t="s">
        <v>227</v>
      </c>
      <c r="E120" s="33">
        <v>1</v>
      </c>
      <c r="F120" s="21"/>
      <c r="G120" s="19" t="s">
        <v>251</v>
      </c>
    </row>
    <row r="121" spans="1:7" ht="38.25">
      <c r="A121" s="1" t="s">
        <v>202</v>
      </c>
      <c r="B121" s="2" t="s">
        <v>48</v>
      </c>
      <c r="C121" s="21"/>
      <c r="D121" s="21"/>
      <c r="E121" s="21">
        <v>1</v>
      </c>
      <c r="F121" s="21"/>
      <c r="G121" s="21"/>
    </row>
    <row r="122" spans="1:7" ht="25.5">
      <c r="A122" s="1" t="s">
        <v>203</v>
      </c>
      <c r="B122" s="2" t="s">
        <v>49</v>
      </c>
      <c r="C122" s="21"/>
      <c r="D122" s="21"/>
      <c r="E122" s="21">
        <v>1</v>
      </c>
      <c r="F122" s="21"/>
      <c r="G122" s="21"/>
    </row>
    <row r="123" spans="1:7" ht="25.5">
      <c r="A123" s="1" t="s">
        <v>204</v>
      </c>
      <c r="B123" s="2" t="s">
        <v>50</v>
      </c>
      <c r="C123" s="21"/>
      <c r="D123" s="21"/>
      <c r="E123" s="21">
        <v>1</v>
      </c>
      <c r="F123" s="21"/>
      <c r="G123" s="21"/>
    </row>
    <row r="124" spans="1:7" s="37" customFormat="1" ht="127.5">
      <c r="A124" s="35" t="s">
        <v>205</v>
      </c>
      <c r="B124" s="36" t="s">
        <v>51</v>
      </c>
      <c r="C124" s="21"/>
      <c r="D124" s="33">
        <v>1</v>
      </c>
      <c r="E124" s="21"/>
      <c r="F124" s="21"/>
      <c r="G124" s="19" t="s">
        <v>252</v>
      </c>
    </row>
    <row r="125" spans="1:7" ht="102">
      <c r="A125" s="1" t="s">
        <v>206</v>
      </c>
      <c r="B125" s="2" t="s">
        <v>52</v>
      </c>
      <c r="C125" s="21"/>
      <c r="D125" s="33" t="s">
        <v>227</v>
      </c>
      <c r="E125" s="33">
        <v>1</v>
      </c>
      <c r="F125" s="21"/>
      <c r="G125" s="12" t="s">
        <v>246</v>
      </c>
    </row>
    <row r="126" spans="1:7" ht="25.5">
      <c r="A126" s="1" t="s">
        <v>207</v>
      </c>
      <c r="B126" s="2" t="s">
        <v>53</v>
      </c>
      <c r="C126" s="21"/>
      <c r="D126" s="21"/>
      <c r="E126" s="21">
        <v>1</v>
      </c>
      <c r="F126" s="21"/>
      <c r="G126" s="21"/>
    </row>
    <row r="127" spans="1:7" ht="25.5">
      <c r="A127" s="1" t="s">
        <v>208</v>
      </c>
      <c r="B127" s="2" t="s">
        <v>54</v>
      </c>
      <c r="C127" s="21"/>
      <c r="D127" s="21"/>
      <c r="E127" s="21">
        <v>1</v>
      </c>
      <c r="F127" s="21"/>
      <c r="G127" s="21"/>
    </row>
    <row r="128" spans="1:7" ht="25.5">
      <c r="A128" s="1" t="s">
        <v>209</v>
      </c>
      <c r="B128" s="2" t="s">
        <v>55</v>
      </c>
      <c r="C128" s="21"/>
      <c r="D128" s="21"/>
      <c r="E128" s="21">
        <v>1</v>
      </c>
      <c r="F128" s="21"/>
      <c r="G128" s="21"/>
    </row>
    <row r="129" spans="1:7" ht="51">
      <c r="A129" s="1" t="s">
        <v>210</v>
      </c>
      <c r="B129" s="2" t="s">
        <v>56</v>
      </c>
      <c r="C129" s="21"/>
      <c r="D129" s="33" t="s">
        <v>227</v>
      </c>
      <c r="E129" s="33">
        <v>1</v>
      </c>
      <c r="F129" s="21"/>
      <c r="G129" s="19" t="s">
        <v>245</v>
      </c>
    </row>
    <row r="130" spans="1:7" ht="102">
      <c r="A130" s="1" t="s">
        <v>211</v>
      </c>
      <c r="B130" s="2" t="s">
        <v>57</v>
      </c>
      <c r="C130" s="21"/>
      <c r="D130" s="33" t="s">
        <v>227</v>
      </c>
      <c r="E130" s="33">
        <v>1</v>
      </c>
      <c r="F130" s="21"/>
      <c r="G130" s="19" t="s">
        <v>247</v>
      </c>
    </row>
    <row r="131" spans="1:7" ht="38.25">
      <c r="A131" s="1" t="s">
        <v>212</v>
      </c>
      <c r="B131" s="2" t="s">
        <v>58</v>
      </c>
      <c r="C131" s="21"/>
      <c r="D131" s="21"/>
      <c r="E131" s="21">
        <v>1</v>
      </c>
      <c r="F131" s="21"/>
      <c r="G131" s="21"/>
    </row>
    <row r="132" spans="1:7" ht="12.75">
      <c r="A132" s="13" t="s">
        <v>213</v>
      </c>
      <c r="B132" s="14"/>
      <c r="C132" s="15">
        <f>SUM(C116:C131)</f>
        <v>0</v>
      </c>
      <c r="D132" s="15">
        <f>SUM(D116:D131)</f>
        <v>1</v>
      </c>
      <c r="E132" s="15">
        <f>SUM(E116:E131)</f>
        <v>15</v>
      </c>
      <c r="F132" s="15">
        <f>SUM(F116:F131)</f>
        <v>0</v>
      </c>
      <c r="G132" s="16"/>
    </row>
    <row r="133" spans="1:7" ht="12.75">
      <c r="A133" s="13" t="s">
        <v>214</v>
      </c>
      <c r="B133" s="14"/>
      <c r="C133" s="15">
        <f>SUM(C10,C14,C21,C28,C35,C42,C49,C56,C63,C68,C76,C80,C85,C89,C94,C98,C101,C108,C114,C132)</f>
        <v>0</v>
      </c>
      <c r="D133" s="15">
        <f>SUM(D10,D14,D21,D28,D35,D42,D49,D56,D63,D68,D76,D80,D85,D89,D94,D98,D101,D108,D114,D132)</f>
        <v>4</v>
      </c>
      <c r="E133" s="15">
        <f>SUM(E10,E14,E21,E28,E35,E42,E49,E56,E63,E68,E76,E80,E85,E89,E94,E98,E101,E108,E114,E132)</f>
        <v>86</v>
      </c>
      <c r="F133" s="15">
        <f>SUM(F10,F14,F21,F28,F35,F42,F49,F56,F63,F68,F76,F80,F85,F89,F94,F98,F101,F108,F114,F132)</f>
        <v>1</v>
      </c>
      <c r="G133" s="16"/>
    </row>
    <row r="134" spans="1:7" ht="12.75">
      <c r="A134" s="1"/>
      <c r="B134" s="2"/>
      <c r="C134" s="3"/>
      <c r="D134" s="3"/>
      <c r="E134" s="3"/>
      <c r="F134" s="3"/>
      <c r="G134" s="4"/>
    </row>
    <row r="135" spans="1:7" ht="12.75">
      <c r="A135" s="1"/>
      <c r="B135" s="2"/>
      <c r="C135" s="3"/>
      <c r="D135" s="3"/>
      <c r="E135" s="3"/>
      <c r="F135" s="3"/>
      <c r="G135" s="4"/>
    </row>
    <row r="136" spans="1:7" ht="12.75">
      <c r="A136" s="1" t="s">
        <v>215</v>
      </c>
      <c r="B136" s="2"/>
      <c r="C136" s="3"/>
      <c r="D136" s="3"/>
      <c r="E136" s="3"/>
      <c r="F136" s="3"/>
      <c r="G136" s="4"/>
    </row>
    <row r="137" spans="1:7" ht="12.75">
      <c r="A137" s="1"/>
      <c r="B137" s="2" t="str">
        <f>IF(C133=0,"No scoring area received a score of Falls Below","One or more areas scored Falls Below")</f>
        <v>No scoring area received a score of Falls Below</v>
      </c>
      <c r="C137" s="3"/>
      <c r="D137" s="3"/>
      <c r="E137" s="3"/>
      <c r="F137" s="3"/>
      <c r="G137" s="4"/>
    </row>
    <row r="138" spans="1:7" ht="25.5">
      <c r="A138" s="1"/>
      <c r="B138" s="2" t="str">
        <f>IF(AND(D10&lt;=1,D14&lt;=1,D21&lt;=1,D28&lt;=1,D35&lt;=1,D42&lt;=1,D49&lt;=1,D56&lt;=1,D63&lt;=1,D68&lt;=1,D76&lt;=1,D80&lt;=1,D85&lt;=1,D89&lt;=1,D94&lt;=1,D98&lt;=1,D101&lt;=1,D108&lt;=1,D114&lt;=1,D132&lt;=1),"No more than one scoring area in each section scored Approaches","More than one scoring area in each section scored Approaches")</f>
        <v>More than one scoring area in each section scored Approaches</v>
      </c>
      <c r="C138" s="3"/>
      <c r="D138" s="3"/>
      <c r="E138" s="3"/>
      <c r="F138" s="3"/>
      <c r="G138" s="4"/>
    </row>
    <row r="139" spans="1:7" ht="12.75">
      <c r="A139" s="1"/>
      <c r="B139" s="2" t="str">
        <f>IF(D133&lt;=0.05*(C133+D133+E133+F133),"Meets 95% Test","Fails 95% Test")</f>
        <v>Meets 95% Test</v>
      </c>
      <c r="C139" s="3"/>
      <c r="D139" s="3"/>
      <c r="E139" s="3"/>
      <c r="F139" s="3"/>
      <c r="G139" s="4"/>
    </row>
    <row r="140" spans="1:7" ht="12.75">
      <c r="A140" s="1"/>
      <c r="B140" s="2"/>
      <c r="C140" s="3"/>
      <c r="D140" s="3"/>
      <c r="E140" s="3"/>
      <c r="F140" s="3"/>
      <c r="G140" s="4"/>
    </row>
    <row r="141" spans="1:7" ht="12.75">
      <c r="A141" s="1" t="s">
        <v>216</v>
      </c>
      <c r="B141" s="2"/>
      <c r="C141" s="3"/>
      <c r="D141" s="3"/>
      <c r="E141" s="3"/>
      <c r="F141" s="3"/>
      <c r="G141" s="4"/>
    </row>
    <row r="142" spans="1:7" ht="25.5">
      <c r="A142" s="1"/>
      <c r="B142" s="2" t="str">
        <f>IF(AND(C133=0,D10&lt;=1,D14&lt;=1,D21&lt;=1,D28&lt;=1,D35&lt;=1,D42&lt;=1,D49&lt;=1,D56&lt;=1,D63&lt;=1,D68&lt;=1,D76&lt;=1,D80&lt;=1,D85&lt;=1,D89&lt;=1,D94&lt;=1,D98&lt;=1,D101&lt;=1,D108&lt;=1,D114&lt;=1,D132&lt;=1,D133&lt;=0.05*(C133+D133+E133+F133)),"Meets the Criteria, Therefore Substantively Complete","Fails to Meet the Criteria, Therefore Substantively Incomplete")</f>
        <v>Fails to Meet the Criteria, Therefore Substantively Incomplete</v>
      </c>
      <c r="C142" s="3"/>
      <c r="D142" s="3"/>
      <c r="E142" s="3"/>
      <c r="F142" s="3"/>
      <c r="G142" s="4"/>
    </row>
    <row r="143" spans="1:7" ht="12.75">
      <c r="A143" s="25"/>
      <c r="B143" s="26"/>
      <c r="C143" s="27"/>
      <c r="D143" s="27"/>
      <c r="E143" s="27"/>
      <c r="F143" s="27"/>
      <c r="G143" s="28"/>
    </row>
    <row r="144" spans="1:7" ht="12.75">
      <c r="A144" s="25"/>
      <c r="B144" s="26"/>
      <c r="C144" s="27"/>
      <c r="D144" s="27"/>
      <c r="E144" s="27"/>
      <c r="F144" s="27"/>
      <c r="G144" s="28"/>
    </row>
    <row r="145" spans="1:7" ht="12.75">
      <c r="A145" s="25"/>
      <c r="B145" s="26"/>
      <c r="C145" s="27"/>
      <c r="D145" s="27"/>
      <c r="E145" s="27"/>
      <c r="F145" s="27"/>
      <c r="G145" s="28"/>
    </row>
    <row r="146" spans="1:7" ht="12.75">
      <c r="A146" s="25"/>
      <c r="B146" s="26"/>
      <c r="C146" s="27"/>
      <c r="D146" s="27"/>
      <c r="E146" s="27"/>
      <c r="F146" s="27"/>
      <c r="G146" s="28"/>
    </row>
    <row r="147" spans="1:7" ht="12.75">
      <c r="A147" s="25"/>
      <c r="B147" s="26"/>
      <c r="C147" s="27"/>
      <c r="D147" s="27"/>
      <c r="E147" s="27"/>
      <c r="F147" s="27"/>
      <c r="G147" s="28"/>
    </row>
    <row r="148" spans="1:7" ht="12.75">
      <c r="A148" s="25"/>
      <c r="B148" s="26"/>
      <c r="C148" s="27"/>
      <c r="D148" s="27"/>
      <c r="E148" s="27"/>
      <c r="F148" s="27"/>
      <c r="G148" s="28"/>
    </row>
    <row r="149" spans="1:7" ht="12.75">
      <c r="A149" s="25"/>
      <c r="B149" s="26"/>
      <c r="C149" s="27"/>
      <c r="D149" s="27"/>
      <c r="E149" s="27"/>
      <c r="F149" s="27"/>
      <c r="G149" s="28"/>
    </row>
    <row r="150" spans="1:7" ht="12.75">
      <c r="A150" s="25"/>
      <c r="B150" s="26"/>
      <c r="C150" s="27"/>
      <c r="D150" s="27"/>
      <c r="E150" s="27"/>
      <c r="F150" s="27"/>
      <c r="G150" s="28"/>
    </row>
    <row r="151" spans="1:7" ht="12.75">
      <c r="A151" s="25"/>
      <c r="B151" s="26"/>
      <c r="C151" s="27"/>
      <c r="D151" s="27"/>
      <c r="E151" s="27"/>
      <c r="F151" s="27"/>
      <c r="G151" s="28"/>
    </row>
    <row r="152" spans="1:7" ht="12.75">
      <c r="A152" s="25"/>
      <c r="B152" s="26"/>
      <c r="C152" s="27"/>
      <c r="D152" s="27"/>
      <c r="E152" s="27"/>
      <c r="F152" s="27"/>
      <c r="G152" s="28"/>
    </row>
    <row r="153" spans="1:7" ht="12.75">
      <c r="A153" s="25"/>
      <c r="B153" s="26"/>
      <c r="C153" s="27"/>
      <c r="D153" s="27"/>
      <c r="E153" s="27"/>
      <c r="F153" s="27"/>
      <c r="G153" s="28"/>
    </row>
    <row r="154" spans="1:7" ht="12.75">
      <c r="A154" s="25"/>
      <c r="B154" s="26"/>
      <c r="C154" s="27"/>
      <c r="D154" s="27"/>
      <c r="E154" s="27"/>
      <c r="F154" s="27"/>
      <c r="G154" s="28"/>
    </row>
    <row r="155" spans="1:7" ht="12.75">
      <c r="A155" s="25"/>
      <c r="B155" s="26"/>
      <c r="C155" s="27"/>
      <c r="D155" s="27"/>
      <c r="E155" s="27"/>
      <c r="F155" s="27"/>
      <c r="G155" s="28"/>
    </row>
    <row r="156" spans="1:7" ht="12.75">
      <c r="A156" s="25"/>
      <c r="B156" s="26"/>
      <c r="C156" s="27"/>
      <c r="D156" s="27"/>
      <c r="E156" s="27"/>
      <c r="F156" s="27"/>
      <c r="G156" s="28"/>
    </row>
    <row r="157" spans="1:7" ht="12.75">
      <c r="A157" s="25"/>
      <c r="B157" s="26"/>
      <c r="C157" s="27"/>
      <c r="D157" s="27"/>
      <c r="E157" s="27"/>
      <c r="F157" s="27"/>
      <c r="G157" s="28"/>
    </row>
    <row r="158" spans="1:7" ht="12.75">
      <c r="A158" s="25"/>
      <c r="B158" s="26"/>
      <c r="C158" s="27"/>
      <c r="D158" s="27"/>
      <c r="E158" s="27"/>
      <c r="F158" s="27"/>
      <c r="G158" s="28"/>
    </row>
    <row r="159" spans="1:7" ht="12.75">
      <c r="A159" s="25"/>
      <c r="B159" s="26"/>
      <c r="C159" s="27"/>
      <c r="D159" s="27"/>
      <c r="E159" s="27"/>
      <c r="F159" s="27"/>
      <c r="G159" s="28"/>
    </row>
    <row r="160" spans="1:7" ht="12.75">
      <c r="A160" s="25"/>
      <c r="B160" s="26"/>
      <c r="C160" s="27"/>
      <c r="D160" s="27"/>
      <c r="E160" s="27"/>
      <c r="F160" s="27"/>
      <c r="G160" s="28"/>
    </row>
    <row r="161" spans="1:7" ht="12.75">
      <c r="A161" s="25"/>
      <c r="B161" s="26"/>
      <c r="C161" s="27"/>
      <c r="D161" s="27"/>
      <c r="E161" s="27"/>
      <c r="F161" s="27"/>
      <c r="G161" s="28"/>
    </row>
    <row r="162" spans="1:7" ht="12.75">
      <c r="A162" s="25"/>
      <c r="B162" s="26"/>
      <c r="C162" s="27"/>
      <c r="D162" s="27"/>
      <c r="E162" s="27"/>
      <c r="F162" s="27"/>
      <c r="G162" s="28"/>
    </row>
    <row r="163" spans="1:7" ht="12.75">
      <c r="A163" s="25"/>
      <c r="B163" s="26"/>
      <c r="C163" s="27"/>
      <c r="D163" s="27"/>
      <c r="E163" s="27"/>
      <c r="F163" s="27"/>
      <c r="G163" s="28"/>
    </row>
    <row r="164" spans="1:7" ht="12.75">
      <c r="A164" s="25"/>
      <c r="B164" s="26"/>
      <c r="C164" s="27"/>
      <c r="D164" s="27"/>
      <c r="E164" s="27"/>
      <c r="F164" s="27"/>
      <c r="G164" s="28"/>
    </row>
    <row r="165" spans="1:7" ht="12.75">
      <c r="A165" s="25"/>
      <c r="B165" s="26"/>
      <c r="C165" s="27"/>
      <c r="D165" s="27"/>
      <c r="E165" s="27"/>
      <c r="F165" s="27"/>
      <c r="G165" s="28"/>
    </row>
    <row r="166" spans="1:7" ht="12.75">
      <c r="A166" s="25"/>
      <c r="B166" s="26"/>
      <c r="C166" s="27"/>
      <c r="D166" s="27"/>
      <c r="E166" s="27"/>
      <c r="F166" s="27"/>
      <c r="G166" s="28"/>
    </row>
    <row r="167" spans="1:7" ht="12.75">
      <c r="A167" s="25"/>
      <c r="B167" s="26"/>
      <c r="C167" s="27"/>
      <c r="D167" s="27"/>
      <c r="E167" s="27"/>
      <c r="F167" s="27"/>
      <c r="G167" s="28"/>
    </row>
    <row r="168" spans="1:7" ht="12.75">
      <c r="A168" s="25"/>
      <c r="B168" s="26"/>
      <c r="C168" s="27"/>
      <c r="D168" s="27"/>
      <c r="E168" s="27"/>
      <c r="F168" s="27"/>
      <c r="G168" s="28"/>
    </row>
    <row r="169" spans="1:7" ht="12.75">
      <c r="A169" s="25"/>
      <c r="B169" s="26"/>
      <c r="C169" s="27"/>
      <c r="D169" s="27"/>
      <c r="E169" s="27"/>
      <c r="F169" s="27"/>
      <c r="G169" s="28"/>
    </row>
    <row r="170" spans="1:7" ht="12.75">
      <c r="A170" s="25"/>
      <c r="B170" s="26"/>
      <c r="C170" s="27"/>
      <c r="D170" s="27"/>
      <c r="E170" s="27"/>
      <c r="F170" s="27"/>
      <c r="G170" s="28"/>
    </row>
    <row r="171" spans="1:7" ht="12.75">
      <c r="A171" s="25"/>
      <c r="B171" s="26"/>
      <c r="C171" s="27"/>
      <c r="D171" s="27"/>
      <c r="E171" s="27"/>
      <c r="F171" s="27"/>
      <c r="G171" s="28"/>
    </row>
    <row r="172" spans="1:7" ht="12.75">
      <c r="A172" s="25"/>
      <c r="B172" s="26"/>
      <c r="C172" s="27"/>
      <c r="D172" s="27"/>
      <c r="E172" s="27"/>
      <c r="F172" s="27"/>
      <c r="G172" s="28"/>
    </row>
    <row r="173" spans="1:7" ht="12.75">
      <c r="A173" s="25"/>
      <c r="B173" s="26"/>
      <c r="C173" s="27"/>
      <c r="D173" s="27"/>
      <c r="E173" s="27"/>
      <c r="F173" s="27"/>
      <c r="G173" s="28"/>
    </row>
    <row r="174" spans="1:7" ht="12.75">
      <c r="A174" s="25"/>
      <c r="B174" s="26"/>
      <c r="C174" s="27"/>
      <c r="D174" s="27"/>
      <c r="E174" s="27"/>
      <c r="F174" s="27"/>
      <c r="G174" s="28"/>
    </row>
    <row r="175" spans="1:7" ht="12.75">
      <c r="A175" s="25"/>
      <c r="B175" s="26"/>
      <c r="C175" s="27"/>
      <c r="D175" s="27"/>
      <c r="E175" s="27"/>
      <c r="F175" s="27"/>
      <c r="G175" s="28"/>
    </row>
    <row r="176" spans="1:7" ht="12.75">
      <c r="A176" s="25"/>
      <c r="B176" s="26"/>
      <c r="C176" s="27"/>
      <c r="D176" s="27"/>
      <c r="E176" s="27"/>
      <c r="F176" s="27"/>
      <c r="G176" s="28"/>
    </row>
    <row r="177" spans="1:7" ht="12.75">
      <c r="A177" s="25"/>
      <c r="B177" s="26"/>
      <c r="C177" s="27"/>
      <c r="D177" s="27"/>
      <c r="E177" s="27"/>
      <c r="F177" s="27"/>
      <c r="G177" s="28"/>
    </row>
    <row r="178" spans="1:7" ht="12.75">
      <c r="A178" s="25"/>
      <c r="B178" s="26"/>
      <c r="C178" s="27"/>
      <c r="D178" s="27"/>
      <c r="E178" s="27"/>
      <c r="F178" s="27"/>
      <c r="G178" s="28"/>
    </row>
    <row r="179" spans="1:7" ht="12.75">
      <c r="A179" s="25"/>
      <c r="B179" s="26"/>
      <c r="C179" s="27"/>
      <c r="D179" s="27"/>
      <c r="E179" s="27"/>
      <c r="F179" s="27"/>
      <c r="G179" s="28"/>
    </row>
    <row r="180" spans="1:7" ht="12.75">
      <c r="A180" s="25"/>
      <c r="B180" s="26"/>
      <c r="C180" s="27"/>
      <c r="D180" s="27"/>
      <c r="E180" s="27"/>
      <c r="F180" s="27"/>
      <c r="G180" s="28"/>
    </row>
    <row r="181" spans="1:7" ht="12.75">
      <c r="A181" s="25"/>
      <c r="B181" s="26"/>
      <c r="C181" s="27"/>
      <c r="D181" s="27"/>
      <c r="E181" s="27"/>
      <c r="F181" s="27"/>
      <c r="G181" s="28"/>
    </row>
    <row r="182" spans="1:7" ht="12.75">
      <c r="A182" s="25"/>
      <c r="B182" s="26"/>
      <c r="C182" s="27"/>
      <c r="D182" s="27"/>
      <c r="E182" s="27"/>
      <c r="F182" s="27"/>
      <c r="G182" s="28"/>
    </row>
    <row r="183" spans="1:7" ht="12.75">
      <c r="A183" s="25"/>
      <c r="B183" s="26"/>
      <c r="C183" s="27"/>
      <c r="D183" s="27"/>
      <c r="E183" s="27"/>
      <c r="F183" s="27"/>
      <c r="G183" s="28"/>
    </row>
    <row r="184" spans="1:7" ht="12.75">
      <c r="A184" s="25"/>
      <c r="B184" s="26"/>
      <c r="C184" s="27"/>
      <c r="D184" s="27"/>
      <c r="E184" s="27"/>
      <c r="F184" s="27"/>
      <c r="G184" s="28"/>
    </row>
    <row r="185" spans="1:7" ht="12.75">
      <c r="A185" s="25"/>
      <c r="B185" s="26"/>
      <c r="C185" s="27"/>
      <c r="D185" s="27"/>
      <c r="E185" s="27"/>
      <c r="F185" s="27"/>
      <c r="G185" s="28"/>
    </row>
    <row r="186" spans="1:7" ht="12.75">
      <c r="A186" s="25"/>
      <c r="B186" s="26"/>
      <c r="C186" s="27"/>
      <c r="D186" s="27"/>
      <c r="E186" s="27"/>
      <c r="F186" s="27"/>
      <c r="G186" s="28"/>
    </row>
    <row r="187" spans="1:7" ht="12.75">
      <c r="A187" s="25"/>
      <c r="B187" s="26"/>
      <c r="C187" s="27"/>
      <c r="D187" s="27"/>
      <c r="E187" s="27"/>
      <c r="F187" s="27"/>
      <c r="G187" s="28"/>
    </row>
    <row r="188" spans="1:7" ht="12.75">
      <c r="A188" s="25"/>
      <c r="B188" s="26"/>
      <c r="C188" s="27"/>
      <c r="D188" s="27"/>
      <c r="E188" s="27"/>
      <c r="F188" s="27"/>
      <c r="G188" s="28"/>
    </row>
    <row r="189" spans="1:7" ht="12.75">
      <c r="A189" s="25"/>
      <c r="B189" s="26"/>
      <c r="C189" s="27"/>
      <c r="D189" s="27"/>
      <c r="E189" s="27"/>
      <c r="F189" s="27"/>
      <c r="G189" s="28"/>
    </row>
    <row r="190" spans="1:7" ht="12.75">
      <c r="A190" s="25"/>
      <c r="B190" s="26"/>
      <c r="C190" s="27"/>
      <c r="D190" s="27"/>
      <c r="E190" s="27"/>
      <c r="F190" s="27"/>
      <c r="G190" s="28"/>
    </row>
    <row r="191" spans="1:7" ht="12.75">
      <c r="A191" s="25"/>
      <c r="B191" s="26"/>
      <c r="C191" s="27"/>
      <c r="D191" s="27"/>
      <c r="E191" s="27"/>
      <c r="F191" s="27"/>
      <c r="G191" s="28"/>
    </row>
    <row r="192" spans="1:7" ht="12.75">
      <c r="A192" s="25"/>
      <c r="B192" s="26"/>
      <c r="C192" s="27"/>
      <c r="D192" s="27"/>
      <c r="E192" s="27"/>
      <c r="F192" s="27"/>
      <c r="G192" s="28"/>
    </row>
    <row r="193" spans="1:7" ht="12.75">
      <c r="A193" s="25"/>
      <c r="B193" s="26"/>
      <c r="C193" s="27"/>
      <c r="D193" s="27"/>
      <c r="E193" s="27"/>
      <c r="F193" s="27"/>
      <c r="G193" s="28"/>
    </row>
    <row r="194" spans="1:7" ht="12.75">
      <c r="A194" s="25"/>
      <c r="B194" s="26"/>
      <c r="C194" s="27"/>
      <c r="D194" s="27"/>
      <c r="E194" s="27"/>
      <c r="F194" s="27"/>
      <c r="G194" s="28"/>
    </row>
    <row r="195" spans="1:7" ht="12.75">
      <c r="A195" s="25"/>
      <c r="B195" s="26"/>
      <c r="C195" s="27"/>
      <c r="D195" s="27"/>
      <c r="E195" s="27"/>
      <c r="F195" s="27"/>
      <c r="G195" s="28"/>
    </row>
    <row r="196" spans="1:7" ht="12.75">
      <c r="A196" s="25"/>
      <c r="B196" s="26"/>
      <c r="C196" s="27"/>
      <c r="D196" s="27"/>
      <c r="E196" s="27"/>
      <c r="F196" s="27"/>
      <c r="G196" s="28"/>
    </row>
    <row r="197" spans="1:7" ht="12.75">
      <c r="A197" s="25"/>
      <c r="B197" s="26"/>
      <c r="C197" s="27"/>
      <c r="D197" s="27"/>
      <c r="E197" s="27"/>
      <c r="F197" s="27"/>
      <c r="G197" s="28"/>
    </row>
    <row r="198" spans="1:7" ht="12.75">
      <c r="A198" s="25"/>
      <c r="B198" s="26"/>
      <c r="C198" s="27"/>
      <c r="D198" s="27"/>
      <c r="E198" s="27"/>
      <c r="F198" s="27"/>
      <c r="G198" s="28"/>
    </row>
    <row r="199" spans="1:7" ht="12.75">
      <c r="A199" s="25"/>
      <c r="B199" s="26"/>
      <c r="C199" s="27"/>
      <c r="D199" s="27"/>
      <c r="E199" s="27"/>
      <c r="F199" s="27"/>
      <c r="G199" s="28"/>
    </row>
    <row r="200" spans="1:7" ht="12.75">
      <c r="A200" s="25"/>
      <c r="B200" s="26"/>
      <c r="C200" s="27"/>
      <c r="D200" s="27"/>
      <c r="E200" s="27"/>
      <c r="F200" s="27"/>
      <c r="G200" s="28"/>
    </row>
    <row r="201" spans="1:7" ht="12.75">
      <c r="A201" s="25"/>
      <c r="B201" s="26"/>
      <c r="C201" s="27"/>
      <c r="D201" s="27"/>
      <c r="E201" s="27"/>
      <c r="F201" s="27"/>
      <c r="G201" s="28"/>
    </row>
    <row r="202" spans="1:7" ht="12.75">
      <c r="A202" s="25"/>
      <c r="B202" s="26"/>
      <c r="C202" s="27"/>
      <c r="D202" s="27"/>
      <c r="E202" s="27"/>
      <c r="F202" s="27"/>
      <c r="G202" s="28"/>
    </row>
    <row r="203" spans="1:7" ht="12.75">
      <c r="A203" s="25"/>
      <c r="B203" s="26"/>
      <c r="C203" s="27"/>
      <c r="D203" s="27"/>
      <c r="E203" s="27"/>
      <c r="F203" s="27"/>
      <c r="G203" s="28"/>
    </row>
    <row r="204" spans="1:7" ht="12.75">
      <c r="A204" s="25"/>
      <c r="B204" s="26"/>
      <c r="C204" s="27"/>
      <c r="D204" s="27"/>
      <c r="E204" s="27"/>
      <c r="F204" s="27"/>
      <c r="G204" s="28"/>
    </row>
    <row r="205" spans="1:7" ht="12.75">
      <c r="A205" s="25"/>
      <c r="B205" s="26"/>
      <c r="C205" s="27"/>
      <c r="D205" s="27"/>
      <c r="E205" s="27"/>
      <c r="F205" s="27"/>
      <c r="G205" s="28"/>
    </row>
    <row r="206" spans="1:7" ht="12.75">
      <c r="A206" s="25"/>
      <c r="B206" s="26"/>
      <c r="C206" s="27"/>
      <c r="D206" s="27"/>
      <c r="E206" s="27"/>
      <c r="F206" s="27"/>
      <c r="G206" s="28"/>
    </row>
    <row r="207" spans="1:7" ht="12.75">
      <c r="A207" s="25"/>
      <c r="B207" s="26"/>
      <c r="C207" s="27"/>
      <c r="D207" s="27"/>
      <c r="E207" s="27"/>
      <c r="F207" s="27"/>
      <c r="G207" s="28"/>
    </row>
    <row r="208" spans="1:7" ht="12.75">
      <c r="A208" s="25"/>
      <c r="B208" s="26"/>
      <c r="C208" s="27"/>
      <c r="D208" s="27"/>
      <c r="E208" s="27"/>
      <c r="F208" s="27"/>
      <c r="G208" s="28"/>
    </row>
    <row r="209" spans="1:7" ht="33.75" customHeight="1">
      <c r="A209" s="25"/>
      <c r="B209" s="26"/>
      <c r="C209" s="27"/>
      <c r="D209" s="27"/>
      <c r="E209" s="27"/>
      <c r="F209" s="27"/>
      <c r="G209" s="28"/>
    </row>
    <row r="210" spans="1:7" ht="12.75">
      <c r="A210" s="25"/>
      <c r="B210" s="26"/>
      <c r="C210" s="27"/>
      <c r="D210" s="27"/>
      <c r="E210" s="27"/>
      <c r="F210" s="27"/>
      <c r="G210" s="28"/>
    </row>
    <row r="211" spans="1:7" ht="12.75">
      <c r="A211" s="25"/>
      <c r="B211" s="26"/>
      <c r="C211" s="27"/>
      <c r="D211" s="27"/>
      <c r="E211" s="27"/>
      <c r="F211" s="27"/>
      <c r="G211" s="28"/>
    </row>
    <row r="212" spans="1:7" ht="12.75">
      <c r="A212" s="25"/>
      <c r="B212" s="26"/>
      <c r="C212" s="27"/>
      <c r="D212" s="27"/>
      <c r="E212" s="27"/>
      <c r="F212" s="27"/>
      <c r="G212" s="28"/>
    </row>
    <row r="213" spans="1:7" ht="12.75">
      <c r="A213" s="25"/>
      <c r="B213" s="26"/>
      <c r="C213" s="27"/>
      <c r="D213" s="27"/>
      <c r="E213" s="27"/>
      <c r="F213" s="27"/>
      <c r="G213" s="28"/>
    </row>
    <row r="214" spans="1:7" ht="12.75">
      <c r="A214" s="25"/>
      <c r="B214" s="26"/>
      <c r="C214" s="27"/>
      <c r="D214" s="27"/>
      <c r="E214" s="27"/>
      <c r="F214" s="27"/>
      <c r="G214" s="28"/>
    </row>
    <row r="215" spans="1:7" ht="12.75">
      <c r="A215" s="25"/>
      <c r="B215" s="26"/>
      <c r="C215" s="27"/>
      <c r="D215" s="27"/>
      <c r="E215" s="27"/>
      <c r="F215" s="27"/>
      <c r="G215" s="28"/>
    </row>
    <row r="216" spans="1:7" ht="12.75">
      <c r="A216" s="25"/>
      <c r="B216" s="26"/>
      <c r="C216" s="27"/>
      <c r="D216" s="27"/>
      <c r="E216" s="27"/>
      <c r="F216" s="27"/>
      <c r="G216" s="28"/>
    </row>
    <row r="217" spans="1:7" ht="12.75">
      <c r="A217" s="25"/>
      <c r="B217" s="26"/>
      <c r="C217" s="27"/>
      <c r="D217" s="27"/>
      <c r="E217" s="27"/>
      <c r="F217" s="27"/>
      <c r="G217" s="28"/>
    </row>
    <row r="218" spans="1:7" ht="12.75">
      <c r="A218" s="25"/>
      <c r="B218" s="26"/>
      <c r="C218" s="27"/>
      <c r="D218" s="27"/>
      <c r="E218" s="27"/>
      <c r="F218" s="27"/>
      <c r="G218" s="28"/>
    </row>
    <row r="219" spans="1:7" ht="12.75">
      <c r="A219" s="25"/>
      <c r="B219" s="26"/>
      <c r="C219" s="27"/>
      <c r="D219" s="27"/>
      <c r="E219" s="27"/>
      <c r="F219" s="27"/>
      <c r="G219" s="28"/>
    </row>
    <row r="220" spans="1:7" ht="12.75">
      <c r="A220" s="25"/>
      <c r="B220" s="26"/>
      <c r="C220" s="27"/>
      <c r="D220" s="27"/>
      <c r="E220" s="27"/>
      <c r="F220" s="27"/>
      <c r="G220" s="28"/>
    </row>
    <row r="221" spans="1:7" ht="12.75">
      <c r="A221" s="25"/>
      <c r="B221" s="26"/>
      <c r="C221" s="27"/>
      <c r="D221" s="27"/>
      <c r="E221" s="27"/>
      <c r="F221" s="27"/>
      <c r="G221" s="28"/>
    </row>
    <row r="222" spans="1:7" ht="12.75">
      <c r="A222" s="25"/>
      <c r="B222" s="26"/>
      <c r="C222" s="27"/>
      <c r="D222" s="27"/>
      <c r="E222" s="27"/>
      <c r="F222" s="27"/>
      <c r="G222" s="28"/>
    </row>
  </sheetData>
  <sheetProtection password="CABF" sheet="1" objects="1" scenarios="1" selectLockedCells="1"/>
  <printOptions horizontalCentered="1"/>
  <pageMargins left="0" right="0" top="0.75" bottom="0" header="0.25" footer="0.5"/>
  <pageSetup horizontalDpi="600" verticalDpi="600" orientation="portrait" scale="85" r:id="rId1"/>
  <headerFooter alignWithMargins="0">
    <oddHeader>&amp;CArizona Academy of Leadership
2009-2010 Application Cycle</oddHeader>
  </headerFooter>
  <rowBreaks count="10" manualBreakCount="10">
    <brk id="14" max="6" man="1"/>
    <brk id="28" max="6" man="1"/>
    <brk id="42" max="6" man="1"/>
    <brk id="56" max="6" man="1"/>
    <brk id="68" max="6" man="1"/>
    <brk id="85" max="6" man="1"/>
    <brk id="101" max="6" man="1"/>
    <brk id="114" max="6" man="1"/>
    <brk id="120" max="6" man="1"/>
    <brk id="20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csdurone</dc:creator>
  <cp:keywords/>
  <dc:description/>
  <cp:lastModifiedBy>website</cp:lastModifiedBy>
  <cp:lastPrinted>2008-12-23T02:15:34Z</cp:lastPrinted>
  <dcterms:created xsi:type="dcterms:W3CDTF">2008-09-15T17:25:28Z</dcterms:created>
  <dcterms:modified xsi:type="dcterms:W3CDTF">2009-01-06T17:54:20Z</dcterms:modified>
  <cp:category/>
  <cp:version/>
  <cp:contentType/>
  <cp:contentStatus/>
</cp:coreProperties>
</file>