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<sst xmlns="http://schemas.openxmlformats.org/spreadsheetml/2006/main" count="457" uniqueCount="280">
  <si>
    <r>
      <t xml:space="preserve">For Reading; Insufficient information for calculating student mastery. </t>
    </r>
    <r>
      <rPr>
        <b/>
        <sz val="10"/>
        <rFont val="Arial"/>
        <family val="2"/>
      </rPr>
      <t xml:space="preserve"> </t>
    </r>
    <r>
      <rPr>
        <sz val="10"/>
        <rFont val="Arial"/>
        <family val="2"/>
      </rPr>
      <t>For Writing; Conflicting assessment rubric is provided for 1st grade writing. Page 12 states writing will be assessed based on 6 traits rubric, scoring rubric for 1st grade writing is not 6 traits.</t>
    </r>
    <r>
      <rPr>
        <b/>
        <sz val="10"/>
        <rFont val="Arial"/>
        <family val="2"/>
      </rPr>
      <t xml:space="preserve">  The revised application provides sufficient information for student mastery and clarifies the use of the 6 traits writing rubric.  </t>
    </r>
  </si>
  <si>
    <r>
      <t xml:space="preserve">The reading and writing sections do not provide criteria for reaching mastery. </t>
    </r>
    <r>
      <rPr>
        <b/>
        <sz val="10"/>
        <rFont val="Arial"/>
        <family val="2"/>
      </rPr>
      <t xml:space="preserve">The revised application provides a scoring chart for mastery that is  consistent with curriculum narrative.  </t>
    </r>
  </si>
  <si>
    <r>
      <t xml:space="preserve">There is not a scoring rubric for reading. </t>
    </r>
    <r>
      <rPr>
        <b/>
        <sz val="10"/>
        <rFont val="Arial"/>
        <family val="2"/>
      </rPr>
      <t xml:space="preserve">The revised application provides a scoring chart that is  consistent with curriculum narrative.  </t>
    </r>
  </si>
  <si>
    <r>
      <t>Reading:  Scoring guide does not provide levels of mastery.  Writing: numbers in rubric are not aligned with mastery levels.  Science and Mathematics units include rubrics with mastery levels.</t>
    </r>
    <r>
      <rPr>
        <b/>
        <sz val="10"/>
        <rFont val="Arial"/>
        <family val="2"/>
      </rPr>
      <t xml:space="preserve"> The revised application provides a scoring chart that is  consistent with curriculum narrative.  </t>
    </r>
  </si>
  <si>
    <r>
      <t xml:space="preserve">Does not discuss how school will monitor achievement. There is no explicit connection between methods of assessment and method of instruction stated in this section. </t>
    </r>
    <r>
      <rPr>
        <b/>
        <sz val="10"/>
        <rFont val="Arial"/>
        <family val="2"/>
      </rPr>
      <t>Specific and direct connections between methods of instruction and assessment were presented in the revised application</t>
    </r>
  </si>
  <si>
    <r>
      <t xml:space="preserve">Limited information provided related to business operation and business management.  There is mention of a Quizno's Sub franchise. </t>
    </r>
    <r>
      <rPr>
        <b/>
        <sz val="10"/>
        <rFont val="Arial"/>
        <family val="2"/>
      </rPr>
      <t xml:space="preserve">The revised application describes details of business operation and management experience of principal. </t>
    </r>
  </si>
  <si>
    <r>
      <t xml:space="preserve">Both persons seems to have strong education background.  Not enough business information provided to determine if expertise exists with in the entity.   </t>
    </r>
    <r>
      <rPr>
        <b/>
        <sz val="10"/>
        <rFont val="Arial"/>
        <family val="2"/>
      </rPr>
      <t xml:space="preserve">The revised application provides details about the principal's business experience in both education and private business operations. </t>
    </r>
  </si>
  <si>
    <r>
      <t xml:space="preserve">Articles of Incorporation:  #4 on page 208.  It is unclear who is able to receive reasonable compensation for services rendered.  Who is this referring to and what type of services.  In addition, #4 mentions members however the next page indicates there are no members.  By-Laws:  Article 3 indicates an affirmative vote of 75% can remove an officer.  How is 75% reached with the provided make-up of the board?   </t>
    </r>
    <r>
      <rPr>
        <b/>
        <sz val="10"/>
        <rFont val="Arial"/>
        <family val="2"/>
      </rPr>
      <t>The revised application does not provide new information.</t>
    </r>
  </si>
  <si>
    <r>
      <t xml:space="preserve">Willingness to teach arts instead of qualifications to teach fine arts is of concern for an arts focused school.  </t>
    </r>
    <r>
      <rPr>
        <b/>
        <sz val="10"/>
        <rFont val="Arial"/>
        <family val="2"/>
      </rPr>
      <t xml:space="preserve">The revised application described fine arts teacher qualifications in greater detail. </t>
    </r>
  </si>
  <si>
    <r>
      <t xml:space="preserve">Costs for curriculum make little sense and there is no explanation for them. Supplies are underfunded.  Making the budget off of only 118 students may be too low.  Should provide more market analysis to get a gauge on what the enrollment will actually be.  </t>
    </r>
    <r>
      <rPr>
        <b/>
        <sz val="10"/>
        <rFont val="Arial"/>
        <family val="2"/>
      </rPr>
      <t xml:space="preserve">The revised application included additional market analysis and supplies expenditures were increased. A rationale for costs for curriculum was provided.  </t>
    </r>
  </si>
  <si>
    <r>
      <t xml:space="preserve">Not all Reading POs identified for mastery are assessed.  Mastery level on Reading assessment is not identified. Insufficient information for calculating student mastery. Reading assessment does not assess all POs identified for mastery. </t>
    </r>
    <r>
      <rPr>
        <b/>
        <sz val="10"/>
        <rFont val="Arial"/>
        <family val="2"/>
      </rPr>
      <t xml:space="preserve">The revised application reduced the number of PO's included. The assessment does not align to the stated PO's. </t>
    </r>
  </si>
  <si>
    <t xml:space="preserve">Insufficient pacing for students to master grade level standards by the end of the year.  More detail is needed as to how much time will be dedicated to the lessons.   Information regarding the amount of time dedicated to the lessons was specified in the revised application. </t>
  </si>
  <si>
    <t xml:space="preserve">No Math POs have been identified for mastery, therefore it could not be determined if all the POs are assessed. The revised application lists each PO identified as a PO needing to be mastered. </t>
  </si>
  <si>
    <t>The criteria required to demonstrate mastery is not provided. The criteria required to demonstrate mastery was provided in the revised application.</t>
  </si>
  <si>
    <t xml:space="preserve">School Board development description is inconsistent with Attachment B. Attachment B in the revised application is consistent with Board description. </t>
  </si>
  <si>
    <t xml:space="preserve">Inconsistent statements about supply, marketing, curriculum expenditures, etc.  Inconsistent numbers of staff and classrooms.  How many classrooms will be used in the first year?  Unclear why there is no ELL teacher when the target market is identified at 50%.  Property and liability insurance estimates are low.  Need documentation.  The revised application consistently detailed costs, staff and classrooms. ELL teacher was described. Property and liability insurance rates were documented. </t>
  </si>
  <si>
    <t xml:space="preserve">See comments above The revised application consistently detailed costs, staff and classrooms. ELL teacher was described. Property and liability insurance rates were documented. </t>
  </si>
  <si>
    <r>
      <t xml:space="preserve">Insufficient pacing for students to master grade level standards by the end of the year.  More detail is needed as to how much time will be dedicated to the lessons.  For example, 1 week for Book Orientation and Parts of a Book is too long.  </t>
    </r>
    <r>
      <rPr>
        <b/>
        <sz val="10"/>
        <rFont val="Arial"/>
        <family val="2"/>
      </rPr>
      <t xml:space="preserve"> Information regarding the amount of time dedicated to the lessons was specified in the revised application. </t>
    </r>
  </si>
  <si>
    <r>
      <t xml:space="preserve">Insufficient pacing for students to master grade level standards by the end of the year.  More detail is needed as to how much time will be dedicated to the lessons. </t>
    </r>
    <r>
      <rPr>
        <b/>
        <sz val="10"/>
        <rFont val="Arial"/>
        <family val="2"/>
      </rPr>
      <t xml:space="preserve"> Information regarding the amount of time dedicated to the lessons was specified in the revised application. </t>
    </r>
  </si>
  <si>
    <r>
      <t xml:space="preserve">Insufficient pacing for students to master grade level standards by the end of the year.  More detail is needed as to how much time will be dedicated to the lessons.  </t>
    </r>
    <r>
      <rPr>
        <b/>
        <sz val="10"/>
        <rFont val="Arial"/>
        <family val="2"/>
      </rPr>
      <t xml:space="preserve">Information regarding the amount of time dedicated to the lessons was specified in the revised application. </t>
    </r>
  </si>
  <si>
    <r>
      <t xml:space="preserve">A rubric is provided for writing, but mastery level aligned with rubric numbers is not indicated. </t>
    </r>
    <r>
      <rPr>
        <b/>
        <sz val="10"/>
        <rFont val="Arial"/>
        <family val="2"/>
      </rPr>
      <t>The revised application includes a 6-Traits (Ideas and Content) scoring rubric for writing.  Appropriate rubrics with mastery levels are provided in reading and mathematics units.</t>
    </r>
  </si>
  <si>
    <r>
      <t xml:space="preserve">Insufficient pacing for students to master grade level standards by the end of the year.  Science; Not enough detail provided to accurately assess whether the instruction aligns with the Performance Objectives. </t>
    </r>
    <r>
      <rPr>
        <b/>
        <sz val="10"/>
        <rFont val="Arial"/>
        <family val="2"/>
      </rPr>
      <t xml:space="preserve">The revised application indicates that instruction is aligned to the PO's listed.  Information regarding the amount of time dedicated to the lessons was specified in the revised application. </t>
    </r>
  </si>
  <si>
    <r>
      <t xml:space="preserve">Science; Not enough detail provided to accurately assess whether the student activities aligns with the Performance Objectives.  </t>
    </r>
    <r>
      <rPr>
        <b/>
        <sz val="10"/>
        <rFont val="Arial"/>
        <family val="2"/>
      </rPr>
      <t>The revised application indicates that instruction is aligned to the PO's listed.</t>
    </r>
  </si>
  <si>
    <r>
      <t xml:space="preserve">Insufficient pacing for students to master grade level standards by the end of the year. </t>
    </r>
    <r>
      <rPr>
        <b/>
        <sz val="10"/>
        <rFont val="Arial"/>
        <family val="2"/>
      </rPr>
      <t xml:space="preserve">Information regarding the amount of time dedicated to the lessons was specified in the revised application. </t>
    </r>
  </si>
  <si>
    <r>
      <t xml:space="preserve">Writing:  Criteria required to demonstrate mastery is not provided.    </t>
    </r>
    <r>
      <rPr>
        <b/>
        <sz val="10"/>
        <rFont val="Arial"/>
        <family val="2"/>
      </rPr>
      <t xml:space="preserve">In the revised application, mastery scores are listed in section 1.1f by awarding fractions of points for each criteria. </t>
    </r>
  </si>
  <si>
    <r>
      <t xml:space="preserve">No market study provided.  It is not sufficient to only provide the costs from 1 provider.  No clear understanding of how many hours of services will need to be provided.  </t>
    </r>
    <r>
      <rPr>
        <b/>
        <sz val="10"/>
        <rFont val="Arial"/>
        <family val="2"/>
      </rPr>
      <t xml:space="preserve">The revised application provides a rationale for cost projections. </t>
    </r>
  </si>
  <si>
    <r>
      <t>Board development description does not provide sufficient detail.</t>
    </r>
    <r>
      <rPr>
        <b/>
        <sz val="10"/>
        <rFont val="Arial"/>
        <family val="2"/>
      </rPr>
      <t xml:space="preserve"> The revised application describes board development.</t>
    </r>
  </si>
  <si>
    <r>
      <t xml:space="preserve">Classroom sq footage is not big enough for Fire Marshal Report. </t>
    </r>
    <r>
      <rPr>
        <b/>
        <sz val="10"/>
        <rFont val="Arial"/>
        <family val="2"/>
      </rPr>
      <t xml:space="preserve">The revised application provides a description of the facility necessary to implement its program. </t>
    </r>
  </si>
  <si>
    <r>
      <t xml:space="preserve">Applicant cannot assign its contractual or statutory responsibilities.  </t>
    </r>
    <r>
      <rPr>
        <b/>
        <sz val="10"/>
        <rFont val="Arial"/>
        <family val="2"/>
      </rPr>
      <t xml:space="preserve">The revised application provides sufficient documentation to ensure facility compliance. </t>
    </r>
  </si>
  <si>
    <r>
      <t xml:space="preserve">Winter vacation/ Dec??- Jan 21-1?  Testing window conflicts with Spring Break. Unclear of the intent for a second enrollment period.    </t>
    </r>
    <r>
      <rPr>
        <b/>
        <sz val="10"/>
        <rFont val="Arial"/>
        <family val="2"/>
      </rPr>
      <t>Calendar in revised application clarifies conflicts.</t>
    </r>
  </si>
  <si>
    <r>
      <t xml:space="preserve">Not enough detail provided as to who the site council is and why they have authority over the school staff.  Formatting of the chart does not allow for clarity of division of responsibilities.  Is the site Council more accessible than the site administrator?  </t>
    </r>
    <r>
      <rPr>
        <b/>
        <sz val="10"/>
        <rFont val="Arial"/>
        <family val="2"/>
      </rPr>
      <t xml:space="preserve">The revised application provided clarity of the lines of authority. </t>
    </r>
  </si>
  <si>
    <r>
      <t xml:space="preserve">Unclear why the Governing Board is discussed in this section.  2.7c is inconsistent with 2.7a.  Who is the charter director? </t>
    </r>
    <r>
      <rPr>
        <b/>
        <sz val="10"/>
        <rFont val="Arial"/>
        <family val="2"/>
      </rPr>
      <t>The revised application provides  clarity as to the term charter director.</t>
    </r>
  </si>
  <si>
    <r>
      <t xml:space="preserve">Description indicates the Governing Body will oversee a principal at each site.  This is unclear as Attachment B only indicates operating 1 site.  Little understanding of mandated Governing Body. </t>
    </r>
    <r>
      <rPr>
        <b/>
        <sz val="10"/>
        <rFont val="Arial"/>
        <family val="2"/>
      </rPr>
      <t xml:space="preserve">The revised application meets the criteria in regards to the description of Governing Body obligations. </t>
    </r>
  </si>
  <si>
    <r>
      <t>Who is the hiring panel? How does one get on the panel?</t>
    </r>
    <r>
      <rPr>
        <b/>
        <sz val="10"/>
        <rFont val="Arial"/>
        <family val="2"/>
      </rPr>
      <t xml:space="preserve"> The revised application provides additional details regarding the use of a hiring panel.  </t>
    </r>
  </si>
  <si>
    <r>
      <t xml:space="preserve">Mentioning that the Tucson Catholic Diocese will share many financial obligations does not provide clarification to what the organization brings to the project.  The term organization is reserved for the corporation applying for the school.  </t>
    </r>
    <r>
      <rPr>
        <b/>
        <sz val="10"/>
        <rFont val="Arial"/>
        <family val="2"/>
      </rPr>
      <t xml:space="preserve">The revised application provides clarification as to what the organization brings to the project. </t>
    </r>
  </si>
  <si>
    <r>
      <t xml:space="preserve">Estimated counts are not submitted to the AZ State Board for Charter Schools.  No mention of signing charter contract.  The budget does not include participation in teacher career day.  Timeline may not be reasonable as computers materials supplies and furniture will not be ordered until July/August.    </t>
    </r>
    <r>
      <rPr>
        <b/>
        <sz val="10"/>
        <rFont val="Arial"/>
        <family val="2"/>
      </rPr>
      <t>The revised application does not accurately declare that student counts are not submitted to the Arizona State Board for Charter Schools rather than ADE, but does state it will follow the enrollment package requirements.</t>
    </r>
  </si>
  <si>
    <r>
      <t xml:space="preserve">With no paid office staff, who will enroll students and submit counts?  Unrealistic timeline without staff until August.  No documentation provided to verify benefits and health plans.  </t>
    </r>
    <r>
      <rPr>
        <b/>
        <sz val="10"/>
        <rFont val="Arial"/>
        <family val="2"/>
      </rPr>
      <t>The revised application meets the scoring criteria.</t>
    </r>
  </si>
  <si>
    <r>
      <t xml:space="preserve">Information presented within the chart is inconsistent with the information presented within the narrative.  </t>
    </r>
    <r>
      <rPr>
        <b/>
        <sz val="10"/>
        <rFont val="Arial"/>
        <family val="2"/>
      </rPr>
      <t xml:space="preserve">The revised application provides sufficient consistency with the narrative and the organizational chart. </t>
    </r>
  </si>
  <si>
    <r>
      <t xml:space="preserve">Recruitment process is unclear and there is no mention of development.  </t>
    </r>
    <r>
      <rPr>
        <b/>
        <sz val="10"/>
        <rFont val="Arial"/>
        <family val="2"/>
      </rPr>
      <t>Revised application clarifies recruitment and board development.</t>
    </r>
  </si>
  <si>
    <r>
      <t xml:space="preserve">Curricular implementation is not addressed and the number of administrators is not identified.  </t>
    </r>
    <r>
      <rPr>
        <b/>
        <sz val="10"/>
        <rFont val="Arial"/>
        <family val="2"/>
      </rPr>
      <t xml:space="preserve">The revised application provides details of the number and description of curriculum implementation. </t>
    </r>
  </si>
  <si>
    <r>
      <t xml:space="preserve">Really tight first year. Can they guarantee enrollment to meet their expectations?  Non-profit mailing rates, assumptions that teachers will spend their money, (unsecured funds), supplies amount too low, no documentation of rental rates with the church. </t>
    </r>
    <r>
      <rPr>
        <b/>
        <sz val="10"/>
        <rFont val="Arial"/>
        <family val="2"/>
      </rPr>
      <t xml:space="preserve">The revised application provides description of church rental and marketing analysis of mailing rates. </t>
    </r>
  </si>
  <si>
    <r>
      <t xml:space="preserve">Supply costs don't go down. No increase shown for phone services. Advertising costs don't match beginning of app. No lease payment first year? Does this school come fully loaded with desks? Otherwise, furniture costs are too low. Books from $16K to $60K to $25K?  Explanation?  Supplies do not reflect growth.  The money stays the same even though student population grows.  Transportation costs are unclear in year 2 and three as 2.4b does not mention providing transportation.   </t>
    </r>
    <r>
      <rPr>
        <b/>
        <sz val="10"/>
        <rFont val="Arial"/>
        <family val="2"/>
      </rPr>
      <t xml:space="preserve">The revised application provides details and rationale for operating budget expenditures. </t>
    </r>
  </si>
  <si>
    <r>
      <t xml:space="preserve">See box above. </t>
    </r>
    <r>
      <rPr>
        <b/>
        <sz val="10"/>
        <rFont val="Arial"/>
        <family val="2"/>
      </rPr>
      <t xml:space="preserve">The revised application provides details and rationale for operating budget expenditures. </t>
    </r>
  </si>
  <si>
    <r>
      <t xml:space="preserve">Computer lab is not mentioned.  Kitchen remodeling, and redoing basketball court.  Where do funds come from? </t>
    </r>
    <r>
      <rPr>
        <b/>
        <sz val="10"/>
        <rFont val="Arial"/>
        <family val="2"/>
      </rPr>
      <t xml:space="preserve">The revised application describes facility needs and upgrades. </t>
    </r>
  </si>
  <si>
    <r>
      <t xml:space="preserve">Revenues don't exceed but they are inconsistent </t>
    </r>
    <r>
      <rPr>
        <b/>
        <sz val="10"/>
        <rFont val="Arial"/>
        <family val="2"/>
      </rPr>
      <t>The revised application shows revenues that exceed consistently.</t>
    </r>
  </si>
  <si>
    <r>
      <t xml:space="preserve">The strategic plan does not directly address the goals of student mastery of skills as measured by AIMS.  </t>
    </r>
    <r>
      <rPr>
        <b/>
        <sz val="10"/>
        <rFont val="Arial"/>
        <family val="2"/>
      </rPr>
      <t xml:space="preserve">The revised application lists activities that address mastery of skills assessed by AIMS. </t>
    </r>
  </si>
  <si>
    <r>
      <t xml:space="preserve">The application </t>
    </r>
    <r>
      <rPr>
        <b/>
        <sz val="10"/>
        <rFont val="Arial"/>
        <family val="2"/>
      </rPr>
      <t>demonstrates an understanding</t>
    </r>
    <r>
      <rPr>
        <sz val="10"/>
        <rFont val="Arial"/>
        <family val="2"/>
      </rPr>
      <t xml:space="preserve"> of the </t>
    </r>
    <r>
      <rPr>
        <b/>
        <sz val="10"/>
        <rFont val="Arial"/>
        <family val="2"/>
      </rPr>
      <t>financial responsibility</t>
    </r>
    <r>
      <rPr>
        <sz val="10"/>
        <rFont val="Arial"/>
        <family val="2"/>
      </rPr>
      <t xml:space="preserve"> for a placement beyond what the school is prepared to offer students with disabilities on the school campus and </t>
    </r>
    <r>
      <rPr>
        <b/>
        <sz val="10"/>
        <rFont val="Arial"/>
        <family val="2"/>
      </rPr>
      <t>describ</t>
    </r>
    <r>
      <rPr>
        <sz val="10"/>
        <rFont val="Arial"/>
        <family val="2"/>
      </rPr>
      <t xml:space="preserve">es a plan for securing such placement.  </t>
    </r>
  </si>
  <si>
    <r>
      <t xml:space="preserve">A </t>
    </r>
    <r>
      <rPr>
        <b/>
        <sz val="10"/>
        <rFont val="Arial"/>
        <family val="2"/>
      </rPr>
      <t>description</t>
    </r>
    <r>
      <rPr>
        <sz val="10"/>
        <rFont val="Arial"/>
        <family val="2"/>
      </rPr>
      <t xml:space="preserve"> of the </t>
    </r>
    <r>
      <rPr>
        <b/>
        <sz val="10"/>
        <rFont val="Arial"/>
        <family val="2"/>
      </rPr>
      <t>duties</t>
    </r>
    <r>
      <rPr>
        <sz val="10"/>
        <rFont val="Arial"/>
        <family val="2"/>
      </rPr>
      <t xml:space="preserve"> and </t>
    </r>
    <r>
      <rPr>
        <b/>
        <sz val="10"/>
        <rFont val="Arial"/>
        <family val="2"/>
      </rPr>
      <t>qualifications</t>
    </r>
    <r>
      <rPr>
        <sz val="10"/>
        <rFont val="Arial"/>
        <family val="2"/>
      </rPr>
      <t xml:space="preserve"> of those providing the services is </t>
    </r>
    <r>
      <rPr>
        <b/>
        <sz val="10"/>
        <rFont val="Arial"/>
        <family val="2"/>
      </rPr>
      <t>included</t>
    </r>
    <r>
      <rPr>
        <sz val="10"/>
        <rFont val="Arial"/>
        <family val="2"/>
      </rPr>
      <t xml:space="preserve"> along with an </t>
    </r>
    <r>
      <rPr>
        <b/>
        <sz val="10"/>
        <rFont val="Arial"/>
        <family val="2"/>
      </rPr>
      <t>indication</t>
    </r>
    <r>
      <rPr>
        <sz val="10"/>
        <rFont val="Arial"/>
        <family val="2"/>
      </rPr>
      <t xml:space="preserve"> as to whether special education services will be </t>
    </r>
    <r>
      <rPr>
        <b/>
        <sz val="10"/>
        <rFont val="Arial"/>
        <family val="2"/>
      </rPr>
      <t xml:space="preserve">provided in-house or by contracted services </t>
    </r>
    <r>
      <rPr>
        <sz val="10"/>
        <rFont val="Arial"/>
        <family val="2"/>
      </rPr>
      <t>is provided.</t>
    </r>
  </si>
  <si>
    <r>
      <t xml:space="preserve">A </t>
    </r>
    <r>
      <rPr>
        <b/>
        <sz val="10"/>
        <rFont val="Arial"/>
        <family val="2"/>
      </rPr>
      <t xml:space="preserve">market study </t>
    </r>
    <r>
      <rPr>
        <sz val="10"/>
        <rFont val="Arial"/>
        <family val="2"/>
      </rPr>
      <t xml:space="preserve">of the cost of </t>
    </r>
    <r>
      <rPr>
        <b/>
        <sz val="10"/>
        <rFont val="Arial"/>
        <family val="2"/>
      </rPr>
      <t xml:space="preserve">providing the services and related services </t>
    </r>
    <r>
      <rPr>
        <sz val="10"/>
        <rFont val="Arial"/>
        <family val="2"/>
      </rPr>
      <t>is included.  The market study is representative of the target area.</t>
    </r>
  </si>
  <si>
    <r>
      <t xml:space="preserve">The narrative describes the </t>
    </r>
    <r>
      <rPr>
        <b/>
        <sz val="10"/>
        <rFont val="Arial"/>
        <family val="2"/>
      </rPr>
      <t>type of organization</t>
    </r>
    <r>
      <rPr>
        <sz val="10"/>
        <rFont val="Arial"/>
        <family val="2"/>
      </rPr>
      <t xml:space="preserve"> and the </t>
    </r>
    <r>
      <rPr>
        <b/>
        <sz val="10"/>
        <rFont val="Arial"/>
        <family val="2"/>
      </rPr>
      <t>date</t>
    </r>
    <r>
      <rPr>
        <sz val="10"/>
        <rFont val="Arial"/>
        <family val="2"/>
      </rPr>
      <t xml:space="preserve"> it was organized.  The organization’s </t>
    </r>
    <r>
      <rPr>
        <b/>
        <sz val="10"/>
        <rFont val="Arial"/>
        <family val="2"/>
      </rPr>
      <t>history</t>
    </r>
    <r>
      <rPr>
        <sz val="10"/>
        <rFont val="Arial"/>
        <family val="2"/>
      </rPr>
      <t xml:space="preserve">, board </t>
    </r>
    <r>
      <rPr>
        <b/>
        <sz val="10"/>
        <rFont val="Arial"/>
        <family val="2"/>
      </rPr>
      <t>development</t>
    </r>
    <r>
      <rPr>
        <sz val="10"/>
        <rFont val="Arial"/>
        <family val="2"/>
      </rPr>
      <t xml:space="preserve">, along with any </t>
    </r>
    <r>
      <rPr>
        <b/>
        <sz val="10"/>
        <rFont val="Arial"/>
        <family val="2"/>
      </rPr>
      <t>licenses</t>
    </r>
    <r>
      <rPr>
        <sz val="10"/>
        <rFont val="Arial"/>
        <family val="2"/>
      </rPr>
      <t xml:space="preserve">, </t>
    </r>
    <r>
      <rPr>
        <b/>
        <sz val="10"/>
        <rFont val="Arial"/>
        <family val="2"/>
      </rPr>
      <t>permits</t>
    </r>
    <r>
      <rPr>
        <sz val="10"/>
        <rFont val="Arial"/>
        <family val="2"/>
      </rPr>
      <t xml:space="preserve">, (i.e. 501c3, EIN, etc.) that have been </t>
    </r>
    <r>
      <rPr>
        <b/>
        <sz val="10"/>
        <rFont val="Arial"/>
        <family val="2"/>
      </rPr>
      <t>obtained</t>
    </r>
    <r>
      <rPr>
        <sz val="10"/>
        <rFont val="Arial"/>
        <family val="2"/>
      </rPr>
      <t xml:space="preserve"> are discussed.  </t>
    </r>
  </si>
  <si>
    <r>
      <t xml:space="preserve">The information in the narrative is </t>
    </r>
    <r>
      <rPr>
        <b/>
        <sz val="10"/>
        <rFont val="Arial"/>
        <family val="2"/>
      </rPr>
      <t>consistent</t>
    </r>
    <r>
      <rPr>
        <sz val="10"/>
        <rFont val="Arial"/>
        <family val="2"/>
      </rPr>
      <t xml:space="preserve"> with the </t>
    </r>
    <r>
      <rPr>
        <b/>
        <sz val="10"/>
        <rFont val="Arial"/>
        <family val="2"/>
      </rPr>
      <t>articles of incorporation</t>
    </r>
    <r>
      <rPr>
        <sz val="10"/>
        <rFont val="Arial"/>
        <family val="2"/>
      </rPr>
      <t xml:space="preserve"> included in the application and information presented on the </t>
    </r>
    <r>
      <rPr>
        <b/>
        <sz val="10"/>
        <rFont val="Arial"/>
        <family val="2"/>
      </rPr>
      <t>Title Pages</t>
    </r>
    <r>
      <rPr>
        <sz val="10"/>
        <rFont val="Arial"/>
        <family val="2"/>
      </rPr>
      <t xml:space="preserve"> of this application including </t>
    </r>
    <r>
      <rPr>
        <b/>
        <sz val="10"/>
        <rFont val="Arial"/>
        <family val="2"/>
      </rPr>
      <t>corporate structure</t>
    </r>
    <r>
      <rPr>
        <sz val="10"/>
        <rFont val="Arial"/>
        <family val="2"/>
      </rPr>
      <t xml:space="preserve">, </t>
    </r>
    <r>
      <rPr>
        <b/>
        <sz val="10"/>
        <rFont val="Arial"/>
        <family val="2"/>
      </rPr>
      <t>corporate principals</t>
    </r>
    <r>
      <rPr>
        <sz val="10"/>
        <rFont val="Arial"/>
        <family val="2"/>
      </rPr>
      <t xml:space="preserve">, and </t>
    </r>
    <r>
      <rPr>
        <b/>
        <sz val="10"/>
        <rFont val="Arial"/>
        <family val="2"/>
      </rPr>
      <t>members</t>
    </r>
    <r>
      <rPr>
        <sz val="10"/>
        <rFont val="Arial"/>
        <family val="2"/>
      </rPr>
      <t>.</t>
    </r>
  </si>
  <si>
    <r>
      <t xml:space="preserve">Description of the facility necessary to implement the program described. Include </t>
    </r>
    <r>
      <rPr>
        <b/>
        <sz val="10"/>
        <rFont val="Arial"/>
        <family val="2"/>
      </rPr>
      <t>square footage, number of classrooms, location and layout of space.</t>
    </r>
  </si>
  <si>
    <r>
      <t xml:space="preserve">Plan described </t>
    </r>
    <r>
      <rPr>
        <b/>
        <sz val="10"/>
        <rFont val="Arial"/>
        <family val="2"/>
      </rPr>
      <t>ensures</t>
    </r>
    <r>
      <rPr>
        <sz val="10"/>
        <rFont val="Arial"/>
        <family val="2"/>
      </rPr>
      <t xml:space="preserve"> facility meets compliance with applicable laws, regulations and policies.  Description also includes information related to city ordinances for the targeted area.  </t>
    </r>
  </si>
  <si>
    <r>
      <t xml:space="preserve">Describes plans </t>
    </r>
    <r>
      <rPr>
        <b/>
        <sz val="10"/>
        <rFont val="Arial"/>
        <family val="2"/>
      </rPr>
      <t xml:space="preserve">projected </t>
    </r>
    <r>
      <rPr>
        <sz val="10"/>
        <rFont val="Arial"/>
        <family val="2"/>
      </rPr>
      <t xml:space="preserve">build-out expenses based on research.  If the intention is to purchase land and/or building, the discussion </t>
    </r>
    <r>
      <rPr>
        <b/>
        <sz val="10"/>
        <rFont val="Arial"/>
        <family val="2"/>
      </rPr>
      <t>includes financial arrangements</t>
    </r>
    <r>
      <rPr>
        <sz val="10"/>
        <rFont val="Arial"/>
        <family val="2"/>
      </rPr>
      <t xml:space="preserve"> for the purchase.  </t>
    </r>
  </si>
  <si>
    <r>
      <t xml:space="preserve">A school calendar is provided  that includes total number of </t>
    </r>
    <r>
      <rPr>
        <b/>
        <sz val="10"/>
        <rFont val="Arial"/>
        <family val="2"/>
      </rPr>
      <t>days of instruction</t>
    </r>
    <r>
      <rPr>
        <sz val="10"/>
        <rFont val="Arial"/>
        <family val="2"/>
      </rPr>
      <t xml:space="preserve"> for the </t>
    </r>
    <r>
      <rPr>
        <b/>
        <sz val="10"/>
        <rFont val="Arial"/>
        <family val="2"/>
      </rPr>
      <t>school year</t>
    </r>
    <r>
      <rPr>
        <sz val="10"/>
        <rFont val="Arial"/>
        <family val="2"/>
      </rPr>
      <t xml:space="preserve">, </t>
    </r>
    <r>
      <rPr>
        <b/>
        <sz val="10"/>
        <rFont val="Arial"/>
        <family val="2"/>
      </rPr>
      <t>planned holidays</t>
    </r>
    <r>
      <rPr>
        <sz val="10"/>
        <rFont val="Arial"/>
        <family val="2"/>
      </rPr>
      <t xml:space="preserve">, other </t>
    </r>
    <r>
      <rPr>
        <b/>
        <sz val="10"/>
        <rFont val="Arial"/>
        <family val="2"/>
      </rPr>
      <t>days off</t>
    </r>
    <r>
      <rPr>
        <sz val="10"/>
        <rFont val="Arial"/>
        <family val="2"/>
      </rPr>
      <t xml:space="preserve"> and planned </t>
    </r>
    <r>
      <rPr>
        <b/>
        <sz val="10"/>
        <rFont val="Arial"/>
        <family val="2"/>
      </rPr>
      <t>half days</t>
    </r>
    <r>
      <rPr>
        <sz val="10"/>
        <rFont val="Arial"/>
        <family val="2"/>
      </rPr>
      <t xml:space="preserve">,   </t>
    </r>
  </si>
  <si>
    <r>
      <t xml:space="preserve">A weekly schedule is provided that demonstrates </t>
    </r>
    <r>
      <rPr>
        <b/>
        <sz val="10"/>
        <rFont val="Arial"/>
        <family val="2"/>
      </rPr>
      <t>compliance</t>
    </r>
    <r>
      <rPr>
        <sz val="10"/>
        <rFont val="Arial"/>
        <family val="2"/>
      </rPr>
      <t xml:space="preserve"> with </t>
    </r>
    <r>
      <rPr>
        <b/>
        <sz val="10"/>
        <rFont val="Arial"/>
        <family val="2"/>
      </rPr>
      <t>hours/minutes</t>
    </r>
    <r>
      <rPr>
        <sz val="10"/>
        <rFont val="Arial"/>
        <family val="2"/>
      </rPr>
      <t xml:space="preserve"> of </t>
    </r>
    <r>
      <rPr>
        <b/>
        <sz val="10"/>
        <rFont val="Arial"/>
        <family val="2"/>
      </rPr>
      <t>instruction</t>
    </r>
    <r>
      <rPr>
        <sz val="10"/>
        <rFont val="Arial"/>
        <family val="2"/>
      </rPr>
      <t xml:space="preserve"> per week  for</t>
    </r>
    <r>
      <rPr>
        <b/>
        <sz val="10"/>
        <rFont val="Arial"/>
        <family val="2"/>
      </rPr>
      <t xml:space="preserve"> each</t>
    </r>
    <r>
      <rPr>
        <sz val="10"/>
        <rFont val="Arial"/>
        <family val="2"/>
      </rPr>
      <t xml:space="preserve"> grade level served as described in ARS 15-901.  Include the </t>
    </r>
    <r>
      <rPr>
        <b/>
        <sz val="10"/>
        <rFont val="Arial"/>
        <family val="2"/>
      </rPr>
      <t>length of day</t>
    </r>
    <r>
      <rPr>
        <sz val="10"/>
        <rFont val="Arial"/>
        <family val="2"/>
      </rPr>
      <t xml:space="preserve"> (approximate start and dismissal times) and how many hours will be designated for the core academics, i.e. reading, writing, math science, and social studies. </t>
    </r>
  </si>
  <si>
    <r>
      <t xml:space="preserve">Market analysis includes </t>
    </r>
    <r>
      <rPr>
        <b/>
        <sz val="10"/>
        <rFont val="Arial"/>
        <family val="2"/>
      </rPr>
      <t>identification</t>
    </r>
    <r>
      <rPr>
        <sz val="10"/>
        <rFont val="Arial"/>
        <family val="2"/>
      </rPr>
      <t xml:space="preserve"> of the target market area, a</t>
    </r>
    <r>
      <rPr>
        <b/>
        <sz val="10"/>
        <rFont val="Arial"/>
        <family val="2"/>
      </rPr>
      <t xml:space="preserve"> description</t>
    </r>
    <r>
      <rPr>
        <sz val="10"/>
        <rFont val="Arial"/>
        <family val="2"/>
      </rPr>
      <t xml:space="preserve"> of the</t>
    </r>
    <r>
      <rPr>
        <b/>
        <sz val="10"/>
        <rFont val="Arial"/>
        <family val="2"/>
      </rPr>
      <t xml:space="preserve"> need</t>
    </r>
    <r>
      <rPr>
        <sz val="10"/>
        <rFont val="Arial"/>
        <family val="2"/>
      </rPr>
      <t xml:space="preserve"> for a school in that target market, identification of the </t>
    </r>
    <r>
      <rPr>
        <b/>
        <sz val="10"/>
        <rFont val="Arial"/>
        <family val="2"/>
      </rPr>
      <t>number</t>
    </r>
    <r>
      <rPr>
        <sz val="10"/>
        <rFont val="Arial"/>
        <family val="2"/>
      </rPr>
      <t xml:space="preserve"> of students within the </t>
    </r>
    <r>
      <rPr>
        <b/>
        <sz val="10"/>
        <rFont val="Arial"/>
        <family val="2"/>
      </rPr>
      <t>proposed grade levels</t>
    </r>
    <r>
      <rPr>
        <sz val="10"/>
        <rFont val="Arial"/>
        <family val="2"/>
      </rPr>
      <t xml:space="preserve">, and the market’s </t>
    </r>
    <r>
      <rPr>
        <b/>
        <sz val="10"/>
        <rFont val="Arial"/>
        <family val="2"/>
      </rPr>
      <t>growth rate.</t>
    </r>
  </si>
  <si>
    <r>
      <t xml:space="preserve">Discussion of Advertising/Promotion </t>
    </r>
    <r>
      <rPr>
        <b/>
        <sz val="10"/>
        <rFont val="Arial"/>
        <family val="2"/>
      </rPr>
      <t>plans</t>
    </r>
    <r>
      <rPr>
        <sz val="10"/>
        <rFont val="Arial"/>
        <family val="2"/>
      </rPr>
      <t xml:space="preserve"> to </t>
    </r>
    <r>
      <rPr>
        <b/>
        <sz val="10"/>
        <rFont val="Arial"/>
        <family val="2"/>
      </rPr>
      <t>include</t>
    </r>
    <r>
      <rPr>
        <sz val="10"/>
        <rFont val="Arial"/>
        <family val="2"/>
      </rPr>
      <t xml:space="preserve"> how parents/customers will be </t>
    </r>
    <r>
      <rPr>
        <b/>
        <sz val="10"/>
        <rFont val="Arial"/>
        <family val="2"/>
      </rPr>
      <t>attracted</t>
    </r>
    <r>
      <rPr>
        <sz val="10"/>
        <rFont val="Arial"/>
        <family val="2"/>
      </rPr>
      <t xml:space="preserve"> to your school and the </t>
    </r>
    <r>
      <rPr>
        <b/>
        <sz val="10"/>
        <rFont val="Arial"/>
        <family val="2"/>
      </rPr>
      <t>costs to implement</t>
    </r>
    <r>
      <rPr>
        <sz val="10"/>
        <rFont val="Arial"/>
        <family val="2"/>
      </rPr>
      <t xml:space="preserve"> your plan.  Discussion must include how costs were determined.  </t>
    </r>
  </si>
  <si>
    <r>
      <t xml:space="preserve">Corporate Principals, authorized representative, and other individuals responsible for day-to-day operations of the school are </t>
    </r>
    <r>
      <rPr>
        <b/>
        <sz val="10"/>
        <rFont val="Arial"/>
        <family val="2"/>
      </rPr>
      <t>identified</t>
    </r>
    <r>
      <rPr>
        <sz val="10"/>
        <rFont val="Arial"/>
        <family val="2"/>
      </rPr>
      <t xml:space="preserve">, highlighting the </t>
    </r>
    <r>
      <rPr>
        <b/>
        <sz val="10"/>
        <rFont val="Arial"/>
        <family val="2"/>
      </rPr>
      <t>expertise</t>
    </r>
    <r>
      <rPr>
        <sz val="10"/>
        <rFont val="Arial"/>
        <family val="2"/>
      </rPr>
      <t xml:space="preserve"> each contributes to the operation of a school including experience in </t>
    </r>
    <r>
      <rPr>
        <b/>
        <sz val="10"/>
        <rFont val="Arial"/>
        <family val="2"/>
      </rPr>
      <t>elementary/secondary education</t>
    </r>
    <r>
      <rPr>
        <sz val="10"/>
        <rFont val="Arial"/>
        <family val="2"/>
      </rPr>
      <t xml:space="preserve">, </t>
    </r>
    <r>
      <rPr>
        <b/>
        <sz val="10"/>
        <rFont val="Arial"/>
        <family val="2"/>
      </rPr>
      <t>business operation</t>
    </r>
    <r>
      <rPr>
        <sz val="10"/>
        <rFont val="Arial"/>
        <family val="2"/>
      </rPr>
      <t xml:space="preserve">, and </t>
    </r>
    <r>
      <rPr>
        <b/>
        <sz val="10"/>
        <rFont val="Arial"/>
        <family val="2"/>
      </rPr>
      <t>financial management</t>
    </r>
    <r>
      <rPr>
        <sz val="10"/>
        <rFont val="Arial"/>
        <family val="2"/>
      </rPr>
      <t xml:space="preserve">.   </t>
    </r>
  </si>
  <si>
    <r>
      <t xml:space="preserve">Discussion includes the </t>
    </r>
    <r>
      <rPr>
        <b/>
        <sz val="10"/>
        <rFont val="Arial"/>
        <family val="2"/>
      </rPr>
      <t xml:space="preserve">areas, </t>
    </r>
    <r>
      <rPr>
        <sz val="10"/>
        <rFont val="Arial"/>
        <family val="2"/>
      </rPr>
      <t xml:space="preserve">if any, that may </t>
    </r>
    <r>
      <rPr>
        <b/>
        <sz val="10"/>
        <rFont val="Arial"/>
        <family val="2"/>
      </rPr>
      <t>require</t>
    </r>
    <r>
      <rPr>
        <sz val="10"/>
        <rFont val="Arial"/>
        <family val="2"/>
      </rPr>
      <t xml:space="preserve"> the principals to seek </t>
    </r>
    <r>
      <rPr>
        <b/>
        <sz val="10"/>
        <rFont val="Arial"/>
        <family val="2"/>
      </rPr>
      <t>expertise outside the organizational structur</t>
    </r>
    <r>
      <rPr>
        <sz val="10"/>
        <rFont val="Arial"/>
        <family val="2"/>
      </rPr>
      <t xml:space="preserve">e. </t>
    </r>
  </si>
  <si>
    <r>
      <t xml:space="preserve">The most recent </t>
    </r>
    <r>
      <rPr>
        <b/>
        <sz val="10"/>
        <rFont val="Arial"/>
        <family val="2"/>
      </rPr>
      <t>Annual Report</t>
    </r>
    <r>
      <rPr>
        <sz val="10"/>
        <rFont val="Arial"/>
        <family val="2"/>
      </rPr>
      <t xml:space="preserve">, </t>
    </r>
    <r>
      <rPr>
        <b/>
        <sz val="10"/>
        <rFont val="Arial"/>
        <family val="2"/>
      </rPr>
      <t>Articles of Incorporation/Organization</t>
    </r>
    <r>
      <rPr>
        <sz val="10"/>
        <rFont val="Arial"/>
        <family val="2"/>
      </rPr>
      <t xml:space="preserve">, and </t>
    </r>
    <r>
      <rPr>
        <b/>
        <sz val="10"/>
        <rFont val="Arial"/>
        <family val="2"/>
      </rPr>
      <t>By-laws/Operating Agreement</t>
    </r>
    <r>
      <rPr>
        <sz val="10"/>
        <rFont val="Arial"/>
        <family val="2"/>
      </rPr>
      <t xml:space="preserve"> are </t>
    </r>
    <r>
      <rPr>
        <b/>
        <sz val="10"/>
        <rFont val="Arial"/>
        <family val="2"/>
      </rPr>
      <t>consistent</t>
    </r>
    <r>
      <rPr>
        <sz val="10"/>
        <rFont val="Arial"/>
        <family val="2"/>
      </rPr>
      <t xml:space="preserve"> with the all </t>
    </r>
    <r>
      <rPr>
        <b/>
        <sz val="10"/>
        <rFont val="Arial"/>
        <family val="2"/>
      </rPr>
      <t>contents</t>
    </r>
    <r>
      <rPr>
        <sz val="10"/>
        <rFont val="Arial"/>
        <family val="2"/>
      </rPr>
      <t xml:space="preserve"> of the application package.</t>
    </r>
  </si>
  <si>
    <r>
      <t xml:space="preserve">The </t>
    </r>
    <r>
      <rPr>
        <b/>
        <sz val="10"/>
        <rFont val="Arial"/>
        <family val="2"/>
      </rPr>
      <t>organizational chart</t>
    </r>
    <r>
      <rPr>
        <sz val="10"/>
        <rFont val="Arial"/>
        <family val="2"/>
      </rPr>
      <t xml:space="preserve"> and </t>
    </r>
    <r>
      <rPr>
        <b/>
        <sz val="10"/>
        <rFont val="Arial"/>
        <family val="2"/>
      </rPr>
      <t>narrative</t>
    </r>
    <r>
      <rPr>
        <sz val="10"/>
        <rFont val="Arial"/>
        <family val="2"/>
      </rPr>
      <t xml:space="preserve"> reflects the operation and proposed reporting structure within the organization.    </t>
    </r>
  </si>
  <si>
    <r>
      <t xml:space="preserve">The </t>
    </r>
    <r>
      <rPr>
        <b/>
        <sz val="10"/>
        <rFont val="Arial"/>
        <family val="2"/>
      </rPr>
      <t>communication chart</t>
    </r>
    <r>
      <rPr>
        <sz val="10"/>
        <rFont val="Arial"/>
        <family val="2"/>
      </rPr>
      <t xml:space="preserve"> and narrative is </t>
    </r>
    <r>
      <rPr>
        <b/>
        <sz val="10"/>
        <rFont val="Arial"/>
        <family val="2"/>
      </rPr>
      <t>consistent</t>
    </r>
    <r>
      <rPr>
        <sz val="10"/>
        <rFont val="Arial"/>
        <family val="2"/>
      </rPr>
      <t xml:space="preserve"> with the </t>
    </r>
    <r>
      <rPr>
        <b/>
        <sz val="10"/>
        <rFont val="Arial"/>
        <family val="2"/>
      </rPr>
      <t>content</t>
    </r>
    <r>
      <rPr>
        <sz val="10"/>
        <rFont val="Arial"/>
        <family val="2"/>
      </rPr>
      <t xml:space="preserve"> of the application package and</t>
    </r>
    <r>
      <rPr>
        <b/>
        <sz val="10"/>
        <rFont val="Arial"/>
        <family val="2"/>
      </rPr>
      <t xml:space="preserve"> represents</t>
    </r>
    <r>
      <rPr>
        <sz val="10"/>
        <rFont val="Arial"/>
        <family val="2"/>
      </rPr>
      <t xml:space="preserve"> the </t>
    </r>
    <r>
      <rPr>
        <b/>
        <sz val="10"/>
        <rFont val="Arial"/>
        <family val="2"/>
      </rPr>
      <t>flow</t>
    </r>
    <r>
      <rPr>
        <sz val="10"/>
        <rFont val="Arial"/>
        <family val="2"/>
      </rPr>
      <t xml:space="preserve"> of information for all stakeholders (i.e. parents, community members, students). </t>
    </r>
  </si>
  <si>
    <r>
      <t xml:space="preserve">Discussion includes a clear description of the </t>
    </r>
    <r>
      <rPr>
        <b/>
        <sz val="10"/>
        <rFont val="Arial"/>
        <family val="2"/>
      </rPr>
      <t>role</t>
    </r>
    <r>
      <rPr>
        <sz val="10"/>
        <rFont val="Arial"/>
        <family val="2"/>
      </rPr>
      <t xml:space="preserve"> and </t>
    </r>
    <r>
      <rPr>
        <b/>
        <sz val="10"/>
        <rFont val="Arial"/>
        <family val="2"/>
      </rPr>
      <t>responsibilities</t>
    </r>
    <r>
      <rPr>
        <sz val="10"/>
        <rFont val="Arial"/>
        <family val="2"/>
      </rPr>
      <t xml:space="preserve"> of the </t>
    </r>
    <r>
      <rPr>
        <b/>
        <sz val="10"/>
        <rFont val="Arial"/>
        <family val="2"/>
      </rPr>
      <t>corporate board</t>
    </r>
    <r>
      <rPr>
        <sz val="10"/>
        <rFont val="Arial"/>
        <family val="2"/>
      </rPr>
      <t>.</t>
    </r>
  </si>
  <si>
    <r>
      <t xml:space="preserve">Discussion includes a clear description of the </t>
    </r>
    <r>
      <rPr>
        <b/>
        <sz val="10"/>
        <rFont val="Arial"/>
        <family val="2"/>
      </rPr>
      <t>role</t>
    </r>
    <r>
      <rPr>
        <sz val="10"/>
        <rFont val="Arial"/>
        <family val="2"/>
      </rPr>
      <t xml:space="preserve">, </t>
    </r>
    <r>
      <rPr>
        <b/>
        <sz val="10"/>
        <rFont val="Arial"/>
        <family val="2"/>
      </rPr>
      <t xml:space="preserve">responsibilities, </t>
    </r>
    <r>
      <rPr>
        <sz val="10"/>
        <rFont val="Arial"/>
        <family val="2"/>
      </rPr>
      <t xml:space="preserve">and </t>
    </r>
    <r>
      <rPr>
        <b/>
        <sz val="10"/>
        <rFont val="Arial"/>
        <family val="2"/>
      </rPr>
      <t>mandated obligations</t>
    </r>
    <r>
      <rPr>
        <sz val="10"/>
        <rFont val="Arial"/>
        <family val="2"/>
      </rPr>
      <t xml:space="preserve"> of the school’s </t>
    </r>
    <r>
      <rPr>
        <b/>
        <sz val="10"/>
        <rFont val="Arial"/>
        <family val="2"/>
      </rPr>
      <t>governing body</t>
    </r>
    <r>
      <rPr>
        <sz val="10"/>
        <rFont val="Arial"/>
        <family val="2"/>
      </rPr>
      <t xml:space="preserve">.   Discussion includes how the make-up of both the principals and the body described will </t>
    </r>
    <r>
      <rPr>
        <b/>
        <sz val="10"/>
        <rFont val="Arial"/>
        <family val="2"/>
      </rPr>
      <t>comply</t>
    </r>
    <r>
      <rPr>
        <sz val="10"/>
        <rFont val="Arial"/>
        <family val="2"/>
      </rPr>
      <t xml:space="preserve"> with the </t>
    </r>
    <r>
      <rPr>
        <b/>
        <sz val="10"/>
        <rFont val="Arial"/>
        <family val="2"/>
      </rPr>
      <t>open meeting law</t>
    </r>
    <r>
      <rPr>
        <sz val="10"/>
        <rFont val="Arial"/>
        <family val="2"/>
      </rPr>
      <t>.</t>
    </r>
  </si>
  <si>
    <r>
      <t xml:space="preserve">Narrative reflects the </t>
    </r>
    <r>
      <rPr>
        <b/>
        <sz val="10"/>
        <rFont val="Arial"/>
        <family val="2"/>
      </rPr>
      <t>appropriate personnel</t>
    </r>
    <r>
      <rPr>
        <sz val="10"/>
        <rFont val="Arial"/>
        <family val="2"/>
      </rPr>
      <t xml:space="preserve"> to </t>
    </r>
    <r>
      <rPr>
        <b/>
        <sz val="10"/>
        <rFont val="Arial"/>
        <family val="2"/>
      </rPr>
      <t>implement</t>
    </r>
    <r>
      <rPr>
        <sz val="10"/>
        <rFont val="Arial"/>
        <family val="2"/>
      </rPr>
      <t xml:space="preserve"> the </t>
    </r>
    <r>
      <rPr>
        <b/>
        <sz val="10"/>
        <rFont val="Arial"/>
        <family val="2"/>
      </rPr>
      <t>program of instruction</t>
    </r>
    <r>
      <rPr>
        <sz val="10"/>
        <rFont val="Arial"/>
        <family val="2"/>
      </rPr>
      <t xml:space="preserve"> and </t>
    </r>
    <r>
      <rPr>
        <b/>
        <sz val="10"/>
        <rFont val="Arial"/>
        <family val="2"/>
      </rPr>
      <t>business plan</t>
    </r>
    <r>
      <rPr>
        <sz val="10"/>
        <rFont val="Arial"/>
        <family val="2"/>
      </rPr>
      <t xml:space="preserve"> described.  Include the</t>
    </r>
    <r>
      <rPr>
        <b/>
        <sz val="10"/>
        <rFont val="Arial"/>
        <family val="2"/>
      </rPr>
      <t xml:space="preserve"> number</t>
    </r>
    <r>
      <rPr>
        <sz val="10"/>
        <rFont val="Arial"/>
        <family val="2"/>
      </rPr>
      <t xml:space="preserve"> of instructional and non-instruction personnel and the </t>
    </r>
    <r>
      <rPr>
        <b/>
        <sz val="10"/>
        <rFont val="Arial"/>
        <family val="2"/>
      </rPr>
      <t>responsibilitie</t>
    </r>
    <r>
      <rPr>
        <sz val="10"/>
        <rFont val="Arial"/>
        <family val="2"/>
      </rPr>
      <t xml:space="preserve">s of the instructional staff.  </t>
    </r>
    <r>
      <rPr>
        <b/>
        <sz val="10"/>
        <rFont val="Arial"/>
        <family val="2"/>
      </rPr>
      <t>Qualifications</t>
    </r>
    <r>
      <rPr>
        <sz val="10"/>
        <rFont val="Arial"/>
        <family val="2"/>
      </rPr>
      <t xml:space="preserve"> of staff must</t>
    </r>
    <r>
      <rPr>
        <b/>
        <sz val="10"/>
        <rFont val="Arial"/>
        <family val="2"/>
      </rPr>
      <t xml:space="preserve"> align</t>
    </r>
    <r>
      <rPr>
        <sz val="10"/>
        <rFont val="Arial"/>
        <family val="2"/>
      </rPr>
      <t xml:space="preserve"> with </t>
    </r>
    <r>
      <rPr>
        <b/>
        <sz val="10"/>
        <rFont val="Arial"/>
        <family val="2"/>
      </rPr>
      <t>NCLB Highly Qualified requirements</t>
    </r>
    <r>
      <rPr>
        <sz val="10"/>
        <rFont val="Arial"/>
        <family val="2"/>
      </rPr>
      <t xml:space="preserve">.  </t>
    </r>
  </si>
  <si>
    <r>
      <t xml:space="preserve">Provide a detailed plan that includes </t>
    </r>
    <r>
      <rPr>
        <b/>
        <sz val="10"/>
        <rFont val="Arial"/>
        <family val="2"/>
      </rPr>
      <t>recruiting, hiring, and training</t>
    </r>
    <r>
      <rPr>
        <sz val="10"/>
        <rFont val="Arial"/>
        <family val="2"/>
      </rPr>
      <t xml:space="preserve"> of instructional staff.</t>
    </r>
  </si>
  <si>
    <r>
      <t xml:space="preserve">Provide an administrative plan that includes </t>
    </r>
    <r>
      <rPr>
        <b/>
        <sz val="10"/>
        <rFont val="Arial"/>
        <family val="2"/>
      </rPr>
      <t>oversight responsibilities</t>
    </r>
    <r>
      <rPr>
        <sz val="10"/>
        <rFont val="Arial"/>
        <family val="2"/>
      </rPr>
      <t xml:space="preserve"> related to</t>
    </r>
    <r>
      <rPr>
        <b/>
        <sz val="10"/>
        <rFont val="Arial"/>
        <family val="2"/>
      </rPr>
      <t xml:space="preserve"> instruction</t>
    </r>
    <r>
      <rPr>
        <sz val="10"/>
        <rFont val="Arial"/>
        <family val="2"/>
      </rPr>
      <t xml:space="preserve"> and </t>
    </r>
    <r>
      <rPr>
        <b/>
        <sz val="10"/>
        <rFont val="Arial"/>
        <family val="2"/>
      </rPr>
      <t>operational</t>
    </r>
    <r>
      <rPr>
        <sz val="10"/>
        <rFont val="Arial"/>
        <family val="2"/>
      </rPr>
      <t xml:space="preserve"> services.  Plan must identify the </t>
    </r>
    <r>
      <rPr>
        <b/>
        <sz val="10"/>
        <rFont val="Arial"/>
        <family val="2"/>
      </rPr>
      <t>number</t>
    </r>
    <r>
      <rPr>
        <sz val="10"/>
        <rFont val="Arial"/>
        <family val="2"/>
      </rPr>
      <t xml:space="preserve"> and their </t>
    </r>
    <r>
      <rPr>
        <b/>
        <sz val="10"/>
        <rFont val="Arial"/>
        <family val="2"/>
      </rPr>
      <t>oversight responsibilities</t>
    </r>
    <r>
      <rPr>
        <sz val="10"/>
        <rFont val="Arial"/>
        <family val="2"/>
      </rPr>
      <t xml:space="preserve"> related to the following areas; </t>
    </r>
    <r>
      <rPr>
        <b/>
        <sz val="10"/>
        <rFont val="Arial"/>
        <family val="2"/>
      </rPr>
      <t>curricular implementation</t>
    </r>
    <r>
      <rPr>
        <sz val="10"/>
        <rFont val="Arial"/>
        <family val="2"/>
      </rPr>
      <t xml:space="preserve">, </t>
    </r>
    <r>
      <rPr>
        <b/>
        <sz val="10"/>
        <rFont val="Arial"/>
        <family val="2"/>
      </rPr>
      <t>staff training</t>
    </r>
    <r>
      <rPr>
        <sz val="10"/>
        <rFont val="Arial"/>
        <family val="2"/>
      </rPr>
      <t xml:space="preserve"> and </t>
    </r>
    <r>
      <rPr>
        <b/>
        <sz val="10"/>
        <rFont val="Arial"/>
        <family val="2"/>
      </rPr>
      <t>development</t>
    </r>
    <r>
      <rPr>
        <sz val="10"/>
        <rFont val="Arial"/>
        <family val="2"/>
      </rPr>
      <t>,</t>
    </r>
    <r>
      <rPr>
        <b/>
        <sz val="10"/>
        <rFont val="Arial"/>
        <family val="2"/>
      </rPr>
      <t xml:space="preserve"> testing</t>
    </r>
    <r>
      <rPr>
        <sz val="10"/>
        <rFont val="Arial"/>
        <family val="2"/>
      </rPr>
      <t xml:space="preserve"> (AIMS, TerraNova, AZELLA), </t>
    </r>
    <r>
      <rPr>
        <b/>
        <sz val="10"/>
        <rFont val="Arial"/>
        <family val="2"/>
      </rPr>
      <t>financial management</t>
    </r>
    <r>
      <rPr>
        <sz val="10"/>
        <rFont val="Arial"/>
        <family val="2"/>
      </rPr>
      <t xml:space="preserve">, </t>
    </r>
    <r>
      <rPr>
        <b/>
        <sz val="10"/>
        <rFont val="Arial"/>
        <family val="2"/>
      </rPr>
      <t>contracted services</t>
    </r>
    <r>
      <rPr>
        <sz val="10"/>
        <rFont val="Arial"/>
        <family val="2"/>
      </rPr>
      <t>,</t>
    </r>
    <r>
      <rPr>
        <b/>
        <sz val="10"/>
        <rFont val="Arial"/>
        <family val="2"/>
      </rPr>
      <t xml:space="preserve"> personnel</t>
    </r>
    <r>
      <rPr>
        <sz val="10"/>
        <rFont val="Arial"/>
        <family val="2"/>
      </rPr>
      <t xml:space="preserve">, </t>
    </r>
    <r>
      <rPr>
        <b/>
        <sz val="10"/>
        <rFont val="Arial"/>
        <family val="2"/>
      </rPr>
      <t>grants management</t>
    </r>
    <r>
      <rPr>
        <sz val="10"/>
        <rFont val="Arial"/>
        <family val="2"/>
      </rPr>
      <t xml:space="preserve">, and </t>
    </r>
    <r>
      <rPr>
        <b/>
        <sz val="10"/>
        <rFont val="Arial"/>
        <family val="2"/>
      </rPr>
      <t>student management information</t>
    </r>
    <r>
      <rPr>
        <sz val="10"/>
        <rFont val="Arial"/>
        <family val="2"/>
      </rPr>
      <t xml:space="preserve"> </t>
    </r>
    <r>
      <rPr>
        <b/>
        <sz val="10"/>
        <rFont val="Arial"/>
        <family val="2"/>
      </rPr>
      <t>system</t>
    </r>
    <r>
      <rPr>
        <sz val="10"/>
        <rFont val="Arial"/>
        <family val="2"/>
      </rPr>
      <t xml:space="preserve"> (SAIS).</t>
    </r>
  </si>
  <si>
    <r>
      <t xml:space="preserve">Compensation plan that </t>
    </r>
    <r>
      <rPr>
        <b/>
        <sz val="10"/>
        <rFont val="Arial"/>
        <family val="2"/>
      </rPr>
      <t>supports</t>
    </r>
    <r>
      <rPr>
        <sz val="10"/>
        <rFont val="Arial"/>
        <family val="2"/>
      </rPr>
      <t xml:space="preserve"> the described </t>
    </r>
    <r>
      <rPr>
        <b/>
        <sz val="10"/>
        <rFont val="Arial"/>
        <family val="2"/>
      </rPr>
      <t>qualifications</t>
    </r>
    <r>
      <rPr>
        <sz val="10"/>
        <rFont val="Arial"/>
        <family val="2"/>
      </rPr>
      <t xml:space="preserve"> of </t>
    </r>
    <r>
      <rPr>
        <b/>
        <sz val="10"/>
        <rFont val="Arial"/>
        <family val="2"/>
      </rPr>
      <t>instructional</t>
    </r>
    <r>
      <rPr>
        <sz val="10"/>
        <rFont val="Arial"/>
        <family val="2"/>
      </rPr>
      <t xml:space="preserve"> and </t>
    </r>
    <r>
      <rPr>
        <b/>
        <sz val="10"/>
        <rFont val="Arial"/>
        <family val="2"/>
      </rPr>
      <t>non-instructional</t>
    </r>
    <r>
      <rPr>
        <sz val="10"/>
        <rFont val="Arial"/>
        <family val="2"/>
      </rPr>
      <t xml:space="preserve"> personnel. </t>
    </r>
  </si>
  <si>
    <r>
      <t xml:space="preserve">Start-up Budget  Narrative includes </t>
    </r>
    <r>
      <rPr>
        <b/>
        <sz val="10"/>
        <rFont val="Arial"/>
        <family val="2"/>
      </rPr>
      <t>background information</t>
    </r>
    <r>
      <rPr>
        <sz val="10"/>
        <rFont val="Arial"/>
        <family val="2"/>
      </rPr>
      <t xml:space="preserve"> providing </t>
    </r>
    <r>
      <rPr>
        <b/>
        <sz val="10"/>
        <rFont val="Arial"/>
        <family val="2"/>
      </rPr>
      <t>clarification</t>
    </r>
    <r>
      <rPr>
        <sz val="10"/>
        <rFont val="Arial"/>
        <family val="2"/>
      </rPr>
      <t xml:space="preserve"> of what the organization </t>
    </r>
    <r>
      <rPr>
        <b/>
        <sz val="10"/>
        <rFont val="Arial"/>
        <family val="2"/>
      </rPr>
      <t>brings</t>
    </r>
    <r>
      <rPr>
        <sz val="10"/>
        <rFont val="Arial"/>
        <family val="2"/>
      </rPr>
      <t xml:space="preserve"> to the project, what will be </t>
    </r>
    <r>
      <rPr>
        <b/>
        <sz val="10"/>
        <rFont val="Arial"/>
        <family val="2"/>
      </rPr>
      <t>required</t>
    </r>
    <r>
      <rPr>
        <sz val="10"/>
        <rFont val="Arial"/>
        <family val="2"/>
      </rPr>
      <t xml:space="preserve"> as part of start up (e.g. computers donated by non-profit, organization holds appropriate C of O for facility, infrastructure for technology in place, etc.), and the </t>
    </r>
    <r>
      <rPr>
        <b/>
        <sz val="10"/>
        <rFont val="Arial"/>
        <family val="2"/>
      </rPr>
      <t>assumptions</t>
    </r>
    <r>
      <rPr>
        <sz val="10"/>
        <rFont val="Arial"/>
        <family val="2"/>
      </rPr>
      <t xml:space="preserve"> made for each line item identified on Attachment H.</t>
    </r>
  </si>
  <si>
    <r>
      <t xml:space="preserve">Timeline includes </t>
    </r>
    <r>
      <rPr>
        <b/>
        <sz val="10"/>
        <rFont val="Arial"/>
        <family val="2"/>
      </rPr>
      <t>schedule</t>
    </r>
    <r>
      <rPr>
        <sz val="10"/>
        <rFont val="Arial"/>
        <family val="2"/>
      </rPr>
      <t xml:space="preserve"> for </t>
    </r>
    <r>
      <rPr>
        <b/>
        <sz val="10"/>
        <rFont val="Arial"/>
        <family val="2"/>
      </rPr>
      <t>facility</t>
    </r>
    <r>
      <rPr>
        <sz val="10"/>
        <rFont val="Arial"/>
        <family val="2"/>
      </rPr>
      <t xml:space="preserve"> </t>
    </r>
    <r>
      <rPr>
        <b/>
        <sz val="10"/>
        <rFont val="Arial"/>
        <family val="2"/>
      </rPr>
      <t>acquisition, build-out and improvements</t>
    </r>
    <r>
      <rPr>
        <sz val="10"/>
        <rFont val="Arial"/>
        <family val="2"/>
      </rPr>
      <t xml:space="preserve">, </t>
    </r>
    <r>
      <rPr>
        <b/>
        <sz val="10"/>
        <rFont val="Arial"/>
        <family val="2"/>
      </rPr>
      <t>recruiting</t>
    </r>
    <r>
      <rPr>
        <sz val="10"/>
        <rFont val="Arial"/>
        <family val="2"/>
      </rPr>
      <t xml:space="preserve"> students and personnel, </t>
    </r>
    <r>
      <rPr>
        <b/>
        <sz val="10"/>
        <rFont val="Arial"/>
        <family val="2"/>
      </rPr>
      <t xml:space="preserve">hiring </t>
    </r>
    <r>
      <rPr>
        <sz val="10"/>
        <rFont val="Arial"/>
        <family val="2"/>
      </rPr>
      <t>and</t>
    </r>
    <r>
      <rPr>
        <b/>
        <sz val="10"/>
        <rFont val="Arial"/>
        <family val="2"/>
      </rPr>
      <t xml:space="preserve"> training </t>
    </r>
    <r>
      <rPr>
        <sz val="10"/>
        <rFont val="Arial"/>
        <family val="2"/>
      </rPr>
      <t xml:space="preserve">staff, </t>
    </r>
    <r>
      <rPr>
        <b/>
        <sz val="10"/>
        <rFont val="Arial"/>
        <family val="2"/>
      </rPr>
      <t>submitting</t>
    </r>
    <r>
      <rPr>
        <sz val="10"/>
        <rFont val="Arial"/>
        <family val="2"/>
      </rPr>
      <t xml:space="preserve"> estimated counts to School Finance, anticipated time for </t>
    </r>
    <r>
      <rPr>
        <b/>
        <sz val="10"/>
        <rFont val="Arial"/>
        <family val="2"/>
      </rPr>
      <t>signing</t>
    </r>
    <r>
      <rPr>
        <sz val="10"/>
        <rFont val="Arial"/>
        <family val="2"/>
      </rPr>
      <t xml:space="preserve"> charter contract, anticipated </t>
    </r>
    <r>
      <rPr>
        <b/>
        <sz val="10"/>
        <rFont val="Arial"/>
        <family val="2"/>
      </rPr>
      <t>enrollment period</t>
    </r>
    <r>
      <rPr>
        <sz val="10"/>
        <rFont val="Arial"/>
        <family val="2"/>
      </rPr>
      <t xml:space="preserve">, and </t>
    </r>
    <r>
      <rPr>
        <b/>
        <sz val="10"/>
        <rFont val="Arial"/>
        <family val="2"/>
      </rPr>
      <t>ordering/receipt/payment</t>
    </r>
    <r>
      <rPr>
        <sz val="10"/>
        <rFont val="Arial"/>
        <family val="2"/>
      </rPr>
      <t xml:space="preserve"> of supplies, materials, furniture, etc.</t>
    </r>
  </si>
  <si>
    <r>
      <t xml:space="preserve">Start-up Budget (Attachment G) </t>
    </r>
    <r>
      <rPr>
        <b/>
        <sz val="10"/>
        <rFont val="Arial"/>
        <family val="2"/>
      </rPr>
      <t>supports</t>
    </r>
    <r>
      <rPr>
        <sz val="10"/>
        <rFont val="Arial"/>
        <family val="2"/>
      </rPr>
      <t xml:space="preserve"> the </t>
    </r>
    <r>
      <rPr>
        <b/>
        <sz val="10"/>
        <rFont val="Arial"/>
        <family val="2"/>
      </rPr>
      <t>timeline</t>
    </r>
    <r>
      <rPr>
        <sz val="10"/>
        <rFont val="Arial"/>
        <family val="2"/>
      </rPr>
      <t xml:space="preserve"> provided and the </t>
    </r>
    <r>
      <rPr>
        <b/>
        <sz val="10"/>
        <rFont val="Arial"/>
        <family val="2"/>
      </rPr>
      <t>program</t>
    </r>
    <r>
      <rPr>
        <sz val="10"/>
        <rFont val="Arial"/>
        <family val="2"/>
      </rPr>
      <t xml:space="preserve"> described.  The </t>
    </r>
    <r>
      <rPr>
        <b/>
        <sz val="10"/>
        <rFont val="Arial"/>
        <family val="2"/>
      </rPr>
      <t>budget does not include unsecured grants and/or unsecured federal funds</t>
    </r>
    <r>
      <rPr>
        <sz val="10"/>
        <rFont val="Arial"/>
        <family val="2"/>
      </rPr>
      <t>.</t>
    </r>
  </si>
  <si>
    <r>
      <t xml:space="preserve">Start-up budget assumptions with </t>
    </r>
    <r>
      <rPr>
        <b/>
        <sz val="10"/>
        <rFont val="Arial"/>
        <family val="2"/>
      </rPr>
      <t>rationale</t>
    </r>
    <r>
      <rPr>
        <sz val="10"/>
        <rFont val="Arial"/>
        <family val="2"/>
      </rPr>
      <t xml:space="preserve"> are included for each line item identified on Start-up Budget (Attachment G). </t>
    </r>
  </si>
  <si>
    <r>
      <t xml:space="preserve">Three Year Operating Budget (Attachment H) Narrative includes </t>
    </r>
    <r>
      <rPr>
        <b/>
        <sz val="10"/>
        <rFont val="Arial"/>
        <family val="2"/>
      </rPr>
      <t>background information</t>
    </r>
    <r>
      <rPr>
        <sz val="10"/>
        <rFont val="Arial"/>
        <family val="2"/>
      </rPr>
      <t xml:space="preserve"> providing </t>
    </r>
    <r>
      <rPr>
        <b/>
        <sz val="10"/>
        <rFont val="Arial"/>
        <family val="2"/>
      </rPr>
      <t>clarification</t>
    </r>
    <r>
      <rPr>
        <sz val="10"/>
        <rFont val="Arial"/>
        <family val="2"/>
      </rPr>
      <t xml:space="preserve"> of how </t>
    </r>
    <r>
      <rPr>
        <b/>
        <sz val="10"/>
        <rFont val="Arial"/>
        <family val="2"/>
      </rPr>
      <t>expenses</t>
    </r>
    <r>
      <rPr>
        <sz val="10"/>
        <rFont val="Arial"/>
        <family val="2"/>
      </rPr>
      <t xml:space="preserve"> may be </t>
    </r>
    <r>
      <rPr>
        <b/>
        <sz val="10"/>
        <rFont val="Arial"/>
        <family val="2"/>
      </rPr>
      <t>paid</t>
    </r>
    <r>
      <rPr>
        <sz val="10"/>
        <rFont val="Arial"/>
        <family val="2"/>
      </rPr>
      <t xml:space="preserve"> over time or in installments (e.g. equipment leases, furniture payments, etc.), </t>
    </r>
    <r>
      <rPr>
        <b/>
        <sz val="10"/>
        <rFont val="Arial"/>
        <family val="2"/>
      </rPr>
      <t>assumptions</t>
    </r>
    <r>
      <rPr>
        <sz val="10"/>
        <rFont val="Arial"/>
        <family val="2"/>
      </rPr>
      <t xml:space="preserve"> made when creating the budget (e.g. when enrollment capacity will be met, utilities included in rent), and any research/market </t>
    </r>
    <r>
      <rPr>
        <b/>
        <sz val="10"/>
        <rFont val="Arial"/>
        <family val="2"/>
      </rPr>
      <t>studies supporting expenses</t>
    </r>
    <r>
      <rPr>
        <sz val="10"/>
        <rFont val="Arial"/>
        <family val="2"/>
      </rPr>
      <t xml:space="preserve"> included in the budget, as appropriate for this project.  </t>
    </r>
  </si>
  <si>
    <r>
      <t xml:space="preserve">State aid </t>
    </r>
    <r>
      <rPr>
        <b/>
        <sz val="10"/>
        <rFont val="Arial"/>
        <family val="2"/>
      </rPr>
      <t>revenues</t>
    </r>
    <r>
      <rPr>
        <sz val="10"/>
        <rFont val="Arial"/>
        <family val="2"/>
      </rPr>
      <t xml:space="preserve"> appropriately </t>
    </r>
    <r>
      <rPr>
        <b/>
        <sz val="10"/>
        <rFont val="Arial"/>
        <family val="2"/>
      </rPr>
      <t>reflect</t>
    </r>
    <r>
      <rPr>
        <sz val="10"/>
        <rFont val="Arial"/>
        <family val="2"/>
      </rPr>
      <t xml:space="preserve"> statutory </t>
    </r>
    <r>
      <rPr>
        <b/>
        <sz val="10"/>
        <rFont val="Arial"/>
        <family val="2"/>
      </rPr>
      <t>requirements</t>
    </r>
    <r>
      <rPr>
        <sz val="10"/>
        <rFont val="Arial"/>
        <family val="2"/>
      </rPr>
      <t xml:space="preserve"> (funding formula projections) and realistic </t>
    </r>
    <r>
      <rPr>
        <b/>
        <sz val="10"/>
        <rFont val="Arial"/>
        <family val="2"/>
      </rPr>
      <t>student</t>
    </r>
    <r>
      <rPr>
        <sz val="10"/>
        <rFont val="Arial"/>
        <family val="2"/>
      </rPr>
      <t xml:space="preserve"> </t>
    </r>
    <r>
      <rPr>
        <b/>
        <sz val="10"/>
        <rFont val="Arial"/>
        <family val="2"/>
      </rPr>
      <t>projections</t>
    </r>
    <r>
      <rPr>
        <sz val="10"/>
        <rFont val="Arial"/>
        <family val="2"/>
      </rPr>
      <t>.</t>
    </r>
  </si>
  <si>
    <r>
      <t xml:space="preserve">Operating budget </t>
    </r>
    <r>
      <rPr>
        <b/>
        <sz val="10"/>
        <rFont val="Arial"/>
        <family val="2"/>
      </rPr>
      <t>reflects</t>
    </r>
    <r>
      <rPr>
        <sz val="10"/>
        <rFont val="Arial"/>
        <family val="2"/>
      </rPr>
      <t xml:space="preserve"> </t>
    </r>
    <r>
      <rPr>
        <b/>
        <sz val="10"/>
        <rFont val="Arial"/>
        <family val="2"/>
      </rPr>
      <t>growth</t>
    </r>
    <r>
      <rPr>
        <sz val="10"/>
        <rFont val="Arial"/>
        <family val="2"/>
      </rPr>
      <t xml:space="preserve"> described on </t>
    </r>
    <r>
      <rPr>
        <b/>
        <sz val="10"/>
        <rFont val="Arial"/>
        <family val="2"/>
      </rPr>
      <t>Title Pages</t>
    </r>
    <r>
      <rPr>
        <sz val="10"/>
        <rFont val="Arial"/>
        <family val="2"/>
      </rPr>
      <t xml:space="preserve"> and in </t>
    </r>
    <r>
      <rPr>
        <b/>
        <sz val="10"/>
        <rFont val="Arial"/>
        <family val="2"/>
      </rPr>
      <t>Program of Instruction</t>
    </r>
    <r>
      <rPr>
        <sz val="10"/>
        <rFont val="Arial"/>
        <family val="2"/>
      </rPr>
      <t>.</t>
    </r>
  </si>
  <si>
    <r>
      <t xml:space="preserve">Each year shows </t>
    </r>
    <r>
      <rPr>
        <b/>
        <sz val="10"/>
        <rFont val="Arial"/>
        <family val="2"/>
      </rPr>
      <t>school is able to sustain itself</t>
    </r>
    <r>
      <rPr>
        <sz val="10"/>
        <rFont val="Arial"/>
        <family val="2"/>
      </rPr>
      <t xml:space="preserve">.  Annual </t>
    </r>
    <r>
      <rPr>
        <b/>
        <sz val="10"/>
        <rFont val="Arial"/>
        <family val="2"/>
      </rPr>
      <t>expenditures do not exceed revenues</t>
    </r>
    <r>
      <rPr>
        <sz val="10"/>
        <rFont val="Arial"/>
        <family val="2"/>
      </rPr>
      <t>.</t>
    </r>
  </si>
  <si>
    <r>
      <t xml:space="preserve">Expenditures for personnel </t>
    </r>
    <r>
      <rPr>
        <b/>
        <sz val="10"/>
        <rFont val="Arial"/>
        <family val="2"/>
      </rPr>
      <t>reflect</t>
    </r>
    <r>
      <rPr>
        <sz val="10"/>
        <rFont val="Arial"/>
        <family val="2"/>
      </rPr>
      <t xml:space="preserve"> </t>
    </r>
    <r>
      <rPr>
        <b/>
        <sz val="10"/>
        <rFont val="Arial"/>
        <family val="2"/>
      </rPr>
      <t>qualifications</t>
    </r>
    <r>
      <rPr>
        <sz val="10"/>
        <rFont val="Arial"/>
        <family val="2"/>
      </rPr>
      <t xml:space="preserve">, </t>
    </r>
    <r>
      <rPr>
        <b/>
        <sz val="10"/>
        <rFont val="Arial"/>
        <family val="2"/>
      </rPr>
      <t>salaries</t>
    </r>
    <r>
      <rPr>
        <sz val="10"/>
        <rFont val="Arial"/>
        <family val="2"/>
      </rPr>
      <t xml:space="preserve">, and </t>
    </r>
    <r>
      <rPr>
        <b/>
        <sz val="10"/>
        <rFont val="Arial"/>
        <family val="2"/>
      </rPr>
      <t>benefits</t>
    </r>
    <r>
      <rPr>
        <sz val="10"/>
        <rFont val="Arial"/>
        <family val="2"/>
      </rPr>
      <t xml:space="preserve"> as described in the business plan.</t>
    </r>
  </si>
  <si>
    <r>
      <t xml:space="preserve">Expenditures </t>
    </r>
    <r>
      <rPr>
        <b/>
        <sz val="10"/>
        <rFont val="Arial"/>
        <family val="2"/>
      </rPr>
      <t>support</t>
    </r>
    <r>
      <rPr>
        <sz val="10"/>
        <rFont val="Arial"/>
        <family val="2"/>
      </rPr>
      <t xml:space="preserve"> the </t>
    </r>
    <r>
      <rPr>
        <b/>
        <sz val="10"/>
        <rFont val="Arial"/>
        <family val="2"/>
      </rPr>
      <t>Program of Instruction</t>
    </r>
    <r>
      <rPr>
        <sz val="10"/>
        <rFont val="Arial"/>
        <family val="2"/>
      </rPr>
      <t xml:space="preserve"> including </t>
    </r>
    <r>
      <rPr>
        <b/>
        <sz val="10"/>
        <rFont val="Arial"/>
        <family val="2"/>
      </rPr>
      <t>materials</t>
    </r>
    <r>
      <rPr>
        <sz val="10"/>
        <rFont val="Arial"/>
        <family val="2"/>
      </rPr>
      <t xml:space="preserve">, </t>
    </r>
    <r>
      <rPr>
        <b/>
        <sz val="10"/>
        <rFont val="Arial"/>
        <family val="2"/>
      </rPr>
      <t>supplies</t>
    </r>
    <r>
      <rPr>
        <sz val="10"/>
        <rFont val="Arial"/>
        <family val="2"/>
      </rPr>
      <t xml:space="preserve">, </t>
    </r>
    <r>
      <rPr>
        <b/>
        <sz val="10"/>
        <rFont val="Arial"/>
        <family val="2"/>
      </rPr>
      <t>equipment</t>
    </r>
    <r>
      <rPr>
        <sz val="10"/>
        <rFont val="Arial"/>
        <family val="2"/>
      </rPr>
      <t xml:space="preserve">, etc. as </t>
    </r>
    <r>
      <rPr>
        <b/>
        <sz val="10"/>
        <rFont val="Arial"/>
        <family val="2"/>
      </rPr>
      <t>described</t>
    </r>
    <r>
      <rPr>
        <sz val="10"/>
        <rFont val="Arial"/>
        <family val="2"/>
      </rPr>
      <t xml:space="preserve"> within the application.</t>
    </r>
  </si>
  <si>
    <r>
      <t xml:space="preserve">Expenditures </t>
    </r>
    <r>
      <rPr>
        <b/>
        <sz val="10"/>
        <rFont val="Arial"/>
        <family val="2"/>
      </rPr>
      <t>support</t>
    </r>
    <r>
      <rPr>
        <sz val="10"/>
        <rFont val="Arial"/>
        <family val="2"/>
      </rPr>
      <t xml:space="preserve"> the </t>
    </r>
    <r>
      <rPr>
        <b/>
        <sz val="10"/>
        <rFont val="Arial"/>
        <family val="2"/>
      </rPr>
      <t>implementation</t>
    </r>
    <r>
      <rPr>
        <sz val="10"/>
        <rFont val="Arial"/>
        <family val="2"/>
      </rPr>
      <t xml:space="preserve"> of the </t>
    </r>
    <r>
      <rPr>
        <b/>
        <sz val="10"/>
        <rFont val="Arial"/>
        <family val="2"/>
      </rPr>
      <t>special education services</t>
    </r>
    <r>
      <rPr>
        <sz val="10"/>
        <rFont val="Arial"/>
        <family val="2"/>
      </rPr>
      <t xml:space="preserve"> described.</t>
    </r>
  </si>
  <si>
    <r>
      <t>Appropriate</t>
    </r>
    <r>
      <rPr>
        <b/>
        <sz val="10"/>
        <rFont val="Arial"/>
        <family val="2"/>
      </rPr>
      <t xml:space="preserve"> audit expenses </t>
    </r>
    <r>
      <rPr>
        <sz val="10"/>
        <rFont val="Arial"/>
        <family val="2"/>
      </rPr>
      <t>were</t>
    </r>
    <r>
      <rPr>
        <b/>
        <sz val="10"/>
        <rFont val="Arial"/>
        <family val="2"/>
      </rPr>
      <t xml:space="preserve"> </t>
    </r>
    <r>
      <rPr>
        <sz val="10"/>
        <rFont val="Arial"/>
        <family val="2"/>
      </rPr>
      <t>included in operating budget for</t>
    </r>
    <r>
      <rPr>
        <b/>
        <sz val="10"/>
        <rFont val="Arial"/>
        <family val="2"/>
      </rPr>
      <t xml:space="preserve"> year two and three.</t>
    </r>
  </si>
  <si>
    <r>
      <t xml:space="preserve">Expenditures </t>
    </r>
    <r>
      <rPr>
        <b/>
        <sz val="10"/>
        <rFont val="Arial"/>
        <family val="2"/>
      </rPr>
      <t>support</t>
    </r>
    <r>
      <rPr>
        <sz val="10"/>
        <rFont val="Arial"/>
        <family val="2"/>
      </rPr>
      <t xml:space="preserve"> the </t>
    </r>
    <r>
      <rPr>
        <b/>
        <sz val="10"/>
        <rFont val="Arial"/>
        <family val="2"/>
      </rPr>
      <t>facilities</t>
    </r>
    <r>
      <rPr>
        <sz val="10"/>
        <rFont val="Arial"/>
        <family val="2"/>
      </rPr>
      <t xml:space="preserve"> described in the application.</t>
    </r>
  </si>
  <si>
    <r>
      <t xml:space="preserve">Operating </t>
    </r>
    <r>
      <rPr>
        <b/>
        <sz val="10"/>
        <rFont val="Arial"/>
        <family val="2"/>
      </rPr>
      <t>expenses</t>
    </r>
    <r>
      <rPr>
        <sz val="10"/>
        <rFont val="Arial"/>
        <family val="2"/>
      </rPr>
      <t xml:space="preserve"> are </t>
    </r>
    <r>
      <rPr>
        <b/>
        <sz val="10"/>
        <rFont val="Arial"/>
        <family val="2"/>
      </rPr>
      <t>consistent</t>
    </r>
    <r>
      <rPr>
        <sz val="10"/>
        <rFont val="Arial"/>
        <family val="2"/>
      </rPr>
      <t xml:space="preserve"> with the </t>
    </r>
    <r>
      <rPr>
        <b/>
        <sz val="10"/>
        <rFont val="Arial"/>
        <family val="2"/>
      </rPr>
      <t>application</t>
    </r>
    <r>
      <rPr>
        <sz val="10"/>
        <rFont val="Arial"/>
        <family val="2"/>
      </rPr>
      <t>.</t>
    </r>
  </si>
  <si>
    <r>
      <t xml:space="preserve">First Year Month-by-Month Cash Flow Budget Sheet (Attachment I) </t>
    </r>
    <r>
      <rPr>
        <b/>
        <sz val="10"/>
        <rFont val="Arial"/>
        <family val="2"/>
      </rPr>
      <t>reflects</t>
    </r>
    <r>
      <rPr>
        <sz val="10"/>
        <rFont val="Arial"/>
        <family val="2"/>
      </rPr>
      <t xml:space="preserve"> the first year </t>
    </r>
    <r>
      <rPr>
        <b/>
        <sz val="10"/>
        <rFont val="Arial"/>
        <family val="2"/>
      </rPr>
      <t>operating budget</t>
    </r>
    <r>
      <rPr>
        <sz val="10"/>
        <rFont val="Arial"/>
        <family val="2"/>
      </rPr>
      <t xml:space="preserve"> and information provided in the </t>
    </r>
    <r>
      <rPr>
        <b/>
        <sz val="10"/>
        <rFont val="Arial"/>
        <family val="2"/>
      </rPr>
      <t>narrative</t>
    </r>
    <r>
      <rPr>
        <sz val="10"/>
        <rFont val="Arial"/>
        <family val="2"/>
      </rPr>
      <t xml:space="preserve">. </t>
    </r>
  </si>
  <si>
    <r>
      <t xml:space="preserve">First Year Month-by-Month Cash flow </t>
    </r>
    <r>
      <rPr>
        <b/>
        <sz val="10"/>
        <rFont val="Arial"/>
        <family val="2"/>
      </rPr>
      <t>indicates</t>
    </r>
    <r>
      <rPr>
        <sz val="10"/>
        <rFont val="Arial"/>
        <family val="2"/>
      </rPr>
      <t xml:space="preserve"> the school is able to </t>
    </r>
    <r>
      <rPr>
        <b/>
        <sz val="10"/>
        <rFont val="Arial"/>
        <family val="2"/>
      </rPr>
      <t>sustain itself</t>
    </r>
    <r>
      <rPr>
        <sz val="10"/>
        <rFont val="Arial"/>
        <family val="2"/>
      </rPr>
      <t xml:space="preserve"> with </t>
    </r>
    <r>
      <rPr>
        <b/>
        <sz val="10"/>
        <rFont val="Arial"/>
        <family val="2"/>
      </rPr>
      <t>monthly expenditures never exceeding revenues.</t>
    </r>
  </si>
  <si>
    <t xml:space="preserve">Comprehensive Program of Instruction – </t>
  </si>
  <si>
    <t>Comprehensive Program of Instruction – Curricular Emphasis</t>
  </si>
  <si>
    <t>Comprehensive Program of Instruction –Goals</t>
  </si>
  <si>
    <t xml:space="preserve">Kindergarten </t>
  </si>
  <si>
    <t xml:space="preserve">First Grade </t>
  </si>
  <si>
    <t xml:space="preserve">Second Grade </t>
  </si>
  <si>
    <t xml:space="preserve">Third Grade </t>
  </si>
  <si>
    <t xml:space="preserve">Fourth Grade </t>
  </si>
  <si>
    <t xml:space="preserve">Fifth Grade </t>
  </si>
  <si>
    <t xml:space="preserve">Sixth Grade </t>
  </si>
  <si>
    <t>Comprehensive Program of Instruction –Monitoring</t>
  </si>
  <si>
    <t>Comprehensive Program of Instruction – Special Education</t>
  </si>
  <si>
    <t>Detailed Business Plan - Business Description</t>
  </si>
  <si>
    <t>Detailed Business Plan – Academic Program Schedule</t>
  </si>
  <si>
    <t>Detailed Business Plan - Market Study</t>
  </si>
  <si>
    <t>If the school will provide transportation, describe the plan to provide transportation.</t>
  </si>
  <si>
    <t>Detailed Business Plan - Organizational Structure</t>
  </si>
  <si>
    <t>Detailed Business Plan - Corporate Filings</t>
  </si>
  <si>
    <t>Detailed Business Plan - Governance Structure</t>
  </si>
  <si>
    <t xml:space="preserve">Provide a narrative that describes the Board member recruitment and development.  Include the training/orientation process that will be provided to all school Governing Body members.  </t>
  </si>
  <si>
    <t xml:space="preserve">Detailed Business Plan – Personnel </t>
  </si>
  <si>
    <t xml:space="preserve">Detailed Business Plan – Financial Plan </t>
  </si>
  <si>
    <t>Section 1.0</t>
  </si>
  <si>
    <t>F</t>
  </si>
  <si>
    <t>A</t>
  </si>
  <si>
    <t>M</t>
  </si>
  <si>
    <t>E</t>
  </si>
  <si>
    <t>Comments</t>
  </si>
  <si>
    <t>1.1a</t>
  </si>
  <si>
    <t>1.1b</t>
  </si>
  <si>
    <t>1.1c</t>
  </si>
  <si>
    <t>1.1d</t>
  </si>
  <si>
    <t>1.1e</t>
  </si>
  <si>
    <t>1.1f</t>
  </si>
  <si>
    <t>1.1g</t>
  </si>
  <si>
    <t>1.1 TOTAL</t>
  </si>
  <si>
    <t>Section 1.2</t>
  </si>
  <si>
    <t>1.2a</t>
  </si>
  <si>
    <t>1.2b</t>
  </si>
  <si>
    <t>1.2 TOTAL</t>
  </si>
  <si>
    <t>Section 1.3K</t>
  </si>
  <si>
    <t>1.3Ka</t>
  </si>
  <si>
    <t>1.3Kb</t>
  </si>
  <si>
    <t>1.3Kc</t>
  </si>
  <si>
    <t>1.3Kd</t>
  </si>
  <si>
    <t>1.3Ke</t>
  </si>
  <si>
    <t>1.3K TOTAL</t>
  </si>
  <si>
    <t>Section1.3.1</t>
  </si>
  <si>
    <t>1.3.1a</t>
  </si>
  <si>
    <t>1.3.1b</t>
  </si>
  <si>
    <t>1.3.1c</t>
  </si>
  <si>
    <t>1.3.1d</t>
  </si>
  <si>
    <t>1.3.1e</t>
  </si>
  <si>
    <t>1.3.1 TOTAL</t>
  </si>
  <si>
    <t>Section 1.3.2</t>
  </si>
  <si>
    <t>1.3.2a</t>
  </si>
  <si>
    <t>1.3.2b</t>
  </si>
  <si>
    <t>1.3.2c</t>
  </si>
  <si>
    <t>1.3.2d</t>
  </si>
  <si>
    <t>1.3.2e</t>
  </si>
  <si>
    <t>1.3.2 TOTAL</t>
  </si>
  <si>
    <t>Section 1.3.3</t>
  </si>
  <si>
    <t>1.3.3a</t>
  </si>
  <si>
    <t>1.3.3b</t>
  </si>
  <si>
    <t>1.3.3c</t>
  </si>
  <si>
    <t>1.3.3d</t>
  </si>
  <si>
    <t>1.3.3e</t>
  </si>
  <si>
    <t>1.3.3 TOTAL</t>
  </si>
  <si>
    <t>Section 1.3.4</t>
  </si>
  <si>
    <t>1.3.4a</t>
  </si>
  <si>
    <t>1.3.4b</t>
  </si>
  <si>
    <t>1.3.4c</t>
  </si>
  <si>
    <t>1.3.4d</t>
  </si>
  <si>
    <t>1.3.4e</t>
  </si>
  <si>
    <t>1.3.4 TOTAL</t>
  </si>
  <si>
    <t>Section 1.3.5</t>
  </si>
  <si>
    <t>1.3.5a</t>
  </si>
  <si>
    <t>1.3.5b</t>
  </si>
  <si>
    <t>1.3.5c</t>
  </si>
  <si>
    <t>1.3.5d</t>
  </si>
  <si>
    <t>1.3.5e</t>
  </si>
  <si>
    <t>1.3.5 TOTAL</t>
  </si>
  <si>
    <t>Section 1.3.6</t>
  </si>
  <si>
    <t>1.3.6a</t>
  </si>
  <si>
    <t>1.3.6b</t>
  </si>
  <si>
    <t>1.3.6c</t>
  </si>
  <si>
    <t>1.3.6d</t>
  </si>
  <si>
    <t>1.3.6e</t>
  </si>
  <si>
    <t>1.3.6 TOTAL</t>
  </si>
  <si>
    <t>Section 1.4</t>
  </si>
  <si>
    <t>1.4a</t>
  </si>
  <si>
    <t>1.4b</t>
  </si>
  <si>
    <t>1.4c</t>
  </si>
  <si>
    <t>1.4 TOTAL</t>
  </si>
  <si>
    <t>Section 1.5</t>
  </si>
  <si>
    <t>1.5a</t>
  </si>
  <si>
    <t>1.5b</t>
  </si>
  <si>
    <t>1.5c</t>
  </si>
  <si>
    <t>1.5d</t>
  </si>
  <si>
    <t>1.5e</t>
  </si>
  <si>
    <t>1.5f</t>
  </si>
  <si>
    <t>1.5 TOTAL</t>
  </si>
  <si>
    <t>Section 2.1</t>
  </si>
  <si>
    <t>2.1a</t>
  </si>
  <si>
    <t>2.1b</t>
  </si>
  <si>
    <t>2.1 TOTAL</t>
  </si>
  <si>
    <t>Section 2.2</t>
  </si>
  <si>
    <t>2.2a</t>
  </si>
  <si>
    <t>2.2b</t>
  </si>
  <si>
    <t>2.2c</t>
  </si>
  <si>
    <t>2.2 TOTAL</t>
  </si>
  <si>
    <t>Section 2.3</t>
  </si>
  <si>
    <t>2.3a</t>
  </si>
  <si>
    <t>2.3b</t>
  </si>
  <si>
    <t>2.3 TOTAL</t>
  </si>
  <si>
    <t>Section 2.4</t>
  </si>
  <si>
    <t>2.4a</t>
  </si>
  <si>
    <t>2.4b</t>
  </si>
  <si>
    <t>2.4c</t>
  </si>
  <si>
    <t>2.4 TOTAL</t>
  </si>
  <si>
    <t>Section 2.5</t>
  </si>
  <si>
    <t>2.5a</t>
  </si>
  <si>
    <t>2.5b</t>
  </si>
  <si>
    <t>2.5 TOTAL</t>
  </si>
  <si>
    <t>Section 2.6</t>
  </si>
  <si>
    <t>2.6a</t>
  </si>
  <si>
    <t>2.6 TOTAL</t>
  </si>
  <si>
    <t>Section 2.7</t>
  </si>
  <si>
    <t>2.7a</t>
  </si>
  <si>
    <t>2.7b</t>
  </si>
  <si>
    <t>2.7c</t>
  </si>
  <si>
    <t>2.7d</t>
  </si>
  <si>
    <t>2.7e</t>
  </si>
  <si>
    <t>2.7 TOTAL</t>
  </si>
  <si>
    <t>Section 2.8</t>
  </si>
  <si>
    <t>2.8a</t>
  </si>
  <si>
    <t>2.8b</t>
  </si>
  <si>
    <t>2.8c</t>
  </si>
  <si>
    <t>2.8d</t>
  </si>
  <si>
    <t>2.8 TOTAL</t>
  </si>
  <si>
    <t>Section 2.9</t>
  </si>
  <si>
    <t>2.9a</t>
  </si>
  <si>
    <t>2.9b</t>
  </si>
  <si>
    <t>2.9c</t>
  </si>
  <si>
    <t>2.9d</t>
  </si>
  <si>
    <t>2.9e</t>
  </si>
  <si>
    <t>2.9f</t>
  </si>
  <si>
    <t>2.9g</t>
  </si>
  <si>
    <t>2.9h</t>
  </si>
  <si>
    <t>2.9i</t>
  </si>
  <si>
    <t>2.9j</t>
  </si>
  <si>
    <t>2.9k</t>
  </si>
  <si>
    <t>2.9l</t>
  </si>
  <si>
    <t>2.9m</t>
  </si>
  <si>
    <t>2.9n</t>
  </si>
  <si>
    <t>2.9o</t>
  </si>
  <si>
    <t>2.9p</t>
  </si>
  <si>
    <t>2.9 TOTAL</t>
  </si>
  <si>
    <t>Grand Total</t>
  </si>
  <si>
    <t>SUMMARY</t>
  </si>
  <si>
    <t>CONCLUSION</t>
  </si>
  <si>
    <t>Detailed Business Plan - Facility - Secured</t>
  </si>
  <si>
    <t>The philosophy is clearly stated and is appropriate for the target population of students.</t>
  </si>
  <si>
    <t>Intervention plan may not provide adequate response to student need.</t>
  </si>
  <si>
    <r>
      <t>K-8 Needs Analysis narrative provides an explanation of need within the selected community and includes a</t>
    </r>
    <r>
      <rPr>
        <b/>
        <sz val="10"/>
        <rFont val="Arial"/>
        <family val="2"/>
      </rPr>
      <t xml:space="preserve"> description </t>
    </r>
    <r>
      <rPr>
        <sz val="10"/>
        <rFont val="Arial"/>
        <family val="2"/>
      </rPr>
      <t xml:space="preserve">of the community, </t>
    </r>
    <r>
      <rPr>
        <b/>
        <sz val="10"/>
        <rFont val="Arial"/>
        <family val="2"/>
      </rPr>
      <t>identification</t>
    </r>
    <r>
      <rPr>
        <sz val="10"/>
        <rFont val="Arial"/>
        <family val="2"/>
      </rPr>
      <t xml:space="preserve"> of the target population</t>
    </r>
    <r>
      <rPr>
        <b/>
        <sz val="10"/>
        <rFont val="Arial"/>
        <family val="2"/>
      </rPr>
      <t xml:space="preserve">, </t>
    </r>
    <r>
      <rPr>
        <sz val="10"/>
        <rFont val="Arial"/>
        <family val="2"/>
      </rPr>
      <t>and an</t>
    </r>
    <r>
      <rPr>
        <b/>
        <sz val="10"/>
        <rFont val="Arial"/>
        <family val="2"/>
      </rPr>
      <t xml:space="preserve"> explanation </t>
    </r>
    <r>
      <rPr>
        <sz val="10"/>
        <rFont val="Arial"/>
        <family val="2"/>
      </rPr>
      <t>of how the community will benefit from the school.</t>
    </r>
  </si>
  <si>
    <r>
      <t xml:space="preserve">K-8 educational philosophy </t>
    </r>
    <r>
      <rPr>
        <b/>
        <sz val="10"/>
        <rFont val="Arial"/>
        <family val="2"/>
      </rPr>
      <t>identifies</t>
    </r>
    <r>
      <rPr>
        <sz val="10"/>
        <rFont val="Arial"/>
        <family val="2"/>
      </rPr>
      <t xml:space="preserve"> principles or concepts fundamental to the school’s proposed instructional strategies.  </t>
    </r>
  </si>
  <si>
    <r>
      <t xml:space="preserve">K-8 Method(s) of instruction identified are </t>
    </r>
    <r>
      <rPr>
        <b/>
        <sz val="10"/>
        <rFont val="Arial"/>
        <family val="2"/>
      </rPr>
      <t xml:space="preserve">described, support </t>
    </r>
    <r>
      <rPr>
        <sz val="10"/>
        <rFont val="Arial"/>
        <family val="2"/>
      </rPr>
      <t>the philosophy and</t>
    </r>
    <r>
      <rPr>
        <b/>
        <sz val="10"/>
        <rFont val="Arial"/>
        <family val="2"/>
      </rPr>
      <t xml:space="preserve"> </t>
    </r>
    <r>
      <rPr>
        <sz val="10"/>
        <rFont val="Arial"/>
        <family val="2"/>
      </rPr>
      <t>include the</t>
    </r>
    <r>
      <rPr>
        <b/>
        <sz val="10"/>
        <rFont val="Arial"/>
        <family val="2"/>
      </rPr>
      <t xml:space="preserve"> rationale</t>
    </r>
    <r>
      <rPr>
        <sz val="10"/>
        <rFont val="Arial"/>
        <family val="2"/>
      </rPr>
      <t xml:space="preserve"> for using such methods with the targeted population.  </t>
    </r>
  </si>
  <si>
    <r>
      <t xml:space="preserve">K-8 Methods of assessment narrative </t>
    </r>
    <r>
      <rPr>
        <b/>
        <sz val="10"/>
        <rFont val="Arial"/>
        <family val="2"/>
      </rPr>
      <t>identifies</t>
    </r>
    <r>
      <rPr>
        <sz val="10"/>
        <rFont val="Arial"/>
        <family val="2"/>
      </rPr>
      <t xml:space="preserve"> the methods to be used, </t>
    </r>
    <r>
      <rPr>
        <b/>
        <sz val="10"/>
        <rFont val="Arial"/>
        <family val="2"/>
      </rPr>
      <t>reflects</t>
    </r>
    <r>
      <rPr>
        <sz val="10"/>
        <rFont val="Arial"/>
        <family val="2"/>
      </rPr>
      <t xml:space="preserve"> the philosophy and method(s) of instruction, and </t>
    </r>
    <r>
      <rPr>
        <b/>
        <sz val="10"/>
        <rFont val="Arial"/>
        <family val="2"/>
      </rPr>
      <t>includes</t>
    </r>
    <r>
      <rPr>
        <sz val="10"/>
        <rFont val="Arial"/>
        <family val="2"/>
      </rPr>
      <t xml:space="preserve"> a discussion of how school will </t>
    </r>
    <r>
      <rPr>
        <b/>
        <sz val="10"/>
        <rFont val="Arial"/>
        <family val="2"/>
      </rPr>
      <t>monitor</t>
    </r>
    <r>
      <rPr>
        <sz val="10"/>
        <rFont val="Arial"/>
        <family val="2"/>
      </rPr>
      <t xml:space="preserve"> academic achievement and how those assessments will guide instructional decisions.  </t>
    </r>
  </si>
  <si>
    <r>
      <t xml:space="preserve">K-8 Remediation plan </t>
    </r>
    <r>
      <rPr>
        <b/>
        <sz val="10"/>
        <rFont val="Arial"/>
        <family val="2"/>
      </rPr>
      <t>includes</t>
    </r>
    <r>
      <rPr>
        <sz val="10"/>
        <rFont val="Arial"/>
        <family val="2"/>
      </rPr>
      <t xml:space="preserve"> </t>
    </r>
    <r>
      <rPr>
        <b/>
        <sz val="10"/>
        <rFont val="Arial"/>
        <family val="2"/>
      </rPr>
      <t>criteria</t>
    </r>
    <r>
      <rPr>
        <sz val="10"/>
        <rFont val="Arial"/>
        <family val="2"/>
      </rPr>
      <t xml:space="preserve"> for when remediation will occur and how it will be implemented.</t>
    </r>
  </si>
  <si>
    <r>
      <t xml:space="preserve">K-8 Promotion and retention plan </t>
    </r>
    <r>
      <rPr>
        <b/>
        <sz val="10"/>
        <rFont val="Arial"/>
        <family val="2"/>
      </rPr>
      <t>identifies</t>
    </r>
    <r>
      <rPr>
        <sz val="10"/>
        <rFont val="Arial"/>
        <family val="2"/>
      </rPr>
      <t xml:space="preserve"> the </t>
    </r>
    <r>
      <rPr>
        <b/>
        <sz val="10"/>
        <rFont val="Arial"/>
        <family val="2"/>
      </rPr>
      <t>criteria</t>
    </r>
    <r>
      <rPr>
        <sz val="10"/>
        <rFont val="Arial"/>
        <family val="2"/>
      </rPr>
      <t xml:space="preserve"> for how the school will determine grade promotion and retention.  The criteria identified must include </t>
    </r>
    <r>
      <rPr>
        <b/>
        <sz val="10"/>
        <rFont val="Arial"/>
        <family val="2"/>
      </rPr>
      <t>proficiency levels</t>
    </r>
    <r>
      <rPr>
        <sz val="10"/>
        <rFont val="Arial"/>
        <family val="2"/>
      </rPr>
      <t xml:space="preserve"> for academic subject areas and other criteria that the school will use to determine promotion and retention.</t>
    </r>
  </si>
  <si>
    <r>
      <t xml:space="preserve">K-8 Class size </t>
    </r>
    <r>
      <rPr>
        <b/>
        <sz val="10"/>
        <rFont val="Arial"/>
        <family val="2"/>
      </rPr>
      <t>described</t>
    </r>
    <r>
      <rPr>
        <sz val="10"/>
        <rFont val="Arial"/>
        <family val="2"/>
      </rPr>
      <t xml:space="preserve"> supports the methods of instruction, the target population, and the facility described on Attachment C.</t>
    </r>
  </si>
  <si>
    <r>
      <t xml:space="preserve">K-8 student achievement goals are </t>
    </r>
    <r>
      <rPr>
        <b/>
        <sz val="10"/>
        <rFont val="Arial"/>
        <family val="2"/>
      </rPr>
      <t>performance-based, specific, measurable, attainable, and timely.</t>
    </r>
    <r>
      <rPr>
        <sz val="10"/>
        <rFont val="Arial"/>
        <family val="2"/>
      </rPr>
      <t xml:space="preserve">  </t>
    </r>
  </si>
  <si>
    <r>
      <t xml:space="preserve">K-8 strategic plan to accomplish and monitor the accompanied goal must </t>
    </r>
    <r>
      <rPr>
        <b/>
        <sz val="10"/>
        <rFont val="Arial"/>
        <family val="2"/>
      </rPr>
      <t>identify</t>
    </r>
    <r>
      <rPr>
        <sz val="10"/>
        <rFont val="Arial"/>
        <family val="2"/>
      </rPr>
      <t xml:space="preserve"> the steps for how the goal(s) will be reached, how the progress will be monitored (</t>
    </r>
    <r>
      <rPr>
        <b/>
        <sz val="10"/>
        <rFont val="Arial"/>
        <family val="2"/>
      </rPr>
      <t>benchmarks</t>
    </r>
    <r>
      <rPr>
        <sz val="10"/>
        <rFont val="Arial"/>
        <family val="2"/>
      </rPr>
      <t xml:space="preserve">), and a </t>
    </r>
    <r>
      <rPr>
        <b/>
        <sz val="10"/>
        <rFont val="Arial"/>
        <family val="2"/>
      </rPr>
      <t>process</t>
    </r>
    <r>
      <rPr>
        <sz val="10"/>
        <rFont val="Arial"/>
        <family val="2"/>
      </rPr>
      <t xml:space="preserve"> for evaluation, revision and addition of new goals over time.  </t>
    </r>
  </si>
  <si>
    <r>
      <t xml:space="preserve">The </t>
    </r>
    <r>
      <rPr>
        <b/>
        <sz val="10"/>
        <rFont val="Arial"/>
        <family val="2"/>
      </rPr>
      <t>Strands, Concepts, and Performance Objectives</t>
    </r>
    <r>
      <rPr>
        <sz val="10"/>
        <rFont val="Arial"/>
        <family val="2"/>
      </rPr>
      <t xml:space="preserve"> of the State Academic Standards being </t>
    </r>
    <r>
      <rPr>
        <b/>
        <sz val="10"/>
        <rFont val="Arial"/>
        <family val="2"/>
      </rPr>
      <t xml:space="preserve">assessed </t>
    </r>
    <r>
      <rPr>
        <sz val="10"/>
        <rFont val="Arial"/>
        <family val="2"/>
      </rPr>
      <t xml:space="preserve">for </t>
    </r>
    <r>
      <rPr>
        <b/>
        <sz val="10"/>
        <rFont val="Arial"/>
        <family val="2"/>
      </rPr>
      <t>each subject area</t>
    </r>
    <r>
      <rPr>
        <sz val="10"/>
        <rFont val="Arial"/>
        <family val="2"/>
      </rPr>
      <t xml:space="preserve"> are </t>
    </r>
    <r>
      <rPr>
        <b/>
        <sz val="10"/>
        <rFont val="Arial"/>
        <family val="2"/>
      </rPr>
      <t xml:space="preserve">identified </t>
    </r>
    <r>
      <rPr>
        <sz val="10"/>
        <rFont val="Arial"/>
        <family val="2"/>
      </rPr>
      <t xml:space="preserve">and are </t>
    </r>
    <r>
      <rPr>
        <b/>
        <sz val="10"/>
        <rFont val="Arial"/>
        <family val="2"/>
      </rPr>
      <t>appropriate for the grade level</t>
    </r>
    <r>
      <rPr>
        <sz val="10"/>
        <rFont val="Arial"/>
        <family val="2"/>
      </rPr>
      <t xml:space="preserve">.   </t>
    </r>
  </si>
  <si>
    <r>
      <t xml:space="preserve">Instruction also </t>
    </r>
    <r>
      <rPr>
        <b/>
        <sz val="10"/>
        <rFont val="Arial"/>
        <family val="2"/>
      </rPr>
      <t>aligns</t>
    </r>
    <r>
      <rPr>
        <sz val="10"/>
        <rFont val="Arial"/>
        <family val="2"/>
      </rPr>
      <t xml:space="preserve"> with the </t>
    </r>
    <r>
      <rPr>
        <b/>
        <sz val="10"/>
        <rFont val="Arial"/>
        <family val="2"/>
      </rPr>
      <t>performance objectives</t>
    </r>
    <r>
      <rPr>
        <sz val="10"/>
        <rFont val="Arial"/>
        <family val="2"/>
      </rPr>
      <t xml:space="preserve"> identified in the </t>
    </r>
    <r>
      <rPr>
        <b/>
        <sz val="10"/>
        <rFont val="Arial"/>
        <family val="2"/>
      </rPr>
      <t>assessment</t>
    </r>
    <r>
      <rPr>
        <sz val="10"/>
        <rFont val="Arial"/>
        <family val="2"/>
      </rPr>
      <t xml:space="preserve">.  A reasonable </t>
    </r>
    <r>
      <rPr>
        <b/>
        <sz val="10"/>
        <rFont val="Arial"/>
        <family val="2"/>
      </rPr>
      <t>timeline</t>
    </r>
    <r>
      <rPr>
        <sz val="10"/>
        <rFont val="Arial"/>
        <family val="2"/>
      </rPr>
      <t xml:space="preserve"> for the instruction is </t>
    </r>
    <r>
      <rPr>
        <b/>
        <sz val="10"/>
        <rFont val="Arial"/>
        <family val="2"/>
      </rPr>
      <t>provided</t>
    </r>
    <r>
      <rPr>
        <sz val="10"/>
        <rFont val="Arial"/>
        <family val="2"/>
      </rPr>
      <t xml:space="preserve"> along with the necessary </t>
    </r>
    <r>
      <rPr>
        <b/>
        <sz val="10"/>
        <rFont val="Arial"/>
        <family val="2"/>
      </rPr>
      <t>resources</t>
    </r>
    <r>
      <rPr>
        <sz val="10"/>
        <rFont val="Arial"/>
        <family val="2"/>
      </rPr>
      <t xml:space="preserve"> to </t>
    </r>
    <r>
      <rPr>
        <b/>
        <sz val="10"/>
        <rFont val="Arial"/>
        <family val="2"/>
      </rPr>
      <t>implement</t>
    </r>
    <r>
      <rPr>
        <sz val="10"/>
        <rFont val="Arial"/>
        <family val="2"/>
      </rPr>
      <t xml:space="preserve"> the instruction.  </t>
    </r>
  </si>
  <si>
    <r>
      <t xml:space="preserve">Student </t>
    </r>
    <r>
      <rPr>
        <b/>
        <sz val="10"/>
        <rFont val="Arial"/>
        <family val="2"/>
      </rPr>
      <t>Activities</t>
    </r>
    <r>
      <rPr>
        <sz val="10"/>
        <rFont val="Arial"/>
        <family val="2"/>
      </rPr>
      <t xml:space="preserve"> for </t>
    </r>
    <r>
      <rPr>
        <b/>
        <sz val="10"/>
        <rFont val="Arial"/>
        <family val="2"/>
      </rPr>
      <t>each subject area</t>
    </r>
    <r>
      <rPr>
        <sz val="10"/>
        <rFont val="Arial"/>
        <family val="2"/>
      </rPr>
      <t xml:space="preserve"> </t>
    </r>
    <r>
      <rPr>
        <b/>
        <sz val="10"/>
        <rFont val="Arial"/>
        <family val="2"/>
      </rPr>
      <t>correspond</t>
    </r>
    <r>
      <rPr>
        <sz val="10"/>
        <rFont val="Arial"/>
        <family val="2"/>
      </rPr>
      <t xml:space="preserve"> to the teacher </t>
    </r>
    <r>
      <rPr>
        <b/>
        <sz val="10"/>
        <rFont val="Arial"/>
        <family val="2"/>
      </rPr>
      <t>instruction</t>
    </r>
    <r>
      <rPr>
        <sz val="10"/>
        <rFont val="Arial"/>
        <family val="2"/>
      </rPr>
      <t xml:space="preserve"> provided.  Student </t>
    </r>
    <r>
      <rPr>
        <b/>
        <sz val="10"/>
        <rFont val="Arial"/>
        <family val="2"/>
      </rPr>
      <t>activities</t>
    </r>
    <r>
      <rPr>
        <sz val="10"/>
        <rFont val="Arial"/>
        <family val="2"/>
      </rPr>
      <t xml:space="preserve"> provide a reasonable and logical </t>
    </r>
    <r>
      <rPr>
        <b/>
        <sz val="10"/>
        <rFont val="Arial"/>
        <family val="2"/>
      </rPr>
      <t>progression</t>
    </r>
    <r>
      <rPr>
        <sz val="10"/>
        <rFont val="Arial"/>
        <family val="2"/>
      </rPr>
      <t xml:space="preserve"> (timeline) to the </t>
    </r>
    <r>
      <rPr>
        <b/>
        <sz val="10"/>
        <rFont val="Arial"/>
        <family val="2"/>
      </rPr>
      <t>assessment</t>
    </r>
    <r>
      <rPr>
        <sz val="10"/>
        <rFont val="Arial"/>
        <family val="2"/>
      </rPr>
      <t xml:space="preserve">.  </t>
    </r>
    <r>
      <rPr>
        <b/>
        <sz val="10"/>
        <rFont val="Arial"/>
        <family val="2"/>
      </rPr>
      <t>Activities</t>
    </r>
    <r>
      <rPr>
        <sz val="10"/>
        <rFont val="Arial"/>
        <family val="2"/>
      </rPr>
      <t xml:space="preserve"> </t>
    </r>
    <r>
      <rPr>
        <b/>
        <sz val="10"/>
        <rFont val="Arial"/>
        <family val="2"/>
      </rPr>
      <t>align</t>
    </r>
    <r>
      <rPr>
        <sz val="10"/>
        <rFont val="Arial"/>
        <family val="2"/>
      </rPr>
      <t xml:space="preserve"> with the </t>
    </r>
    <r>
      <rPr>
        <b/>
        <sz val="10"/>
        <rFont val="Arial"/>
        <family val="2"/>
      </rPr>
      <t>performance objectives</t>
    </r>
    <r>
      <rPr>
        <sz val="10"/>
        <rFont val="Arial"/>
        <family val="2"/>
      </rPr>
      <t xml:space="preserve"> identified in the </t>
    </r>
    <r>
      <rPr>
        <b/>
        <sz val="10"/>
        <rFont val="Arial"/>
        <family val="2"/>
      </rPr>
      <t>assessment</t>
    </r>
    <r>
      <rPr>
        <sz val="10"/>
        <rFont val="Arial"/>
        <family val="2"/>
      </rPr>
      <t xml:space="preserve">.  A list of the required </t>
    </r>
    <r>
      <rPr>
        <b/>
        <sz val="10"/>
        <rFont val="Arial"/>
        <family val="2"/>
      </rPr>
      <t>materials</t>
    </r>
    <r>
      <rPr>
        <sz val="10"/>
        <rFont val="Arial"/>
        <family val="2"/>
      </rPr>
      <t xml:space="preserve"> to complete each activity is </t>
    </r>
    <r>
      <rPr>
        <b/>
        <sz val="10"/>
        <rFont val="Arial"/>
        <family val="2"/>
      </rPr>
      <t>provided</t>
    </r>
    <r>
      <rPr>
        <sz val="10"/>
        <rFont val="Arial"/>
        <family val="2"/>
      </rPr>
      <t xml:space="preserve">.  </t>
    </r>
  </si>
  <si>
    <r>
      <t xml:space="preserve">Each subject area </t>
    </r>
    <r>
      <rPr>
        <b/>
        <sz val="10"/>
        <rFont val="Arial"/>
        <family val="2"/>
      </rPr>
      <t>assessment</t>
    </r>
    <r>
      <rPr>
        <sz val="10"/>
        <rFont val="Arial"/>
        <family val="2"/>
      </rPr>
      <t xml:space="preserve"> is </t>
    </r>
    <r>
      <rPr>
        <b/>
        <sz val="10"/>
        <rFont val="Arial"/>
        <family val="2"/>
      </rPr>
      <t>summative</t>
    </r>
    <r>
      <rPr>
        <sz val="10"/>
        <rFont val="Arial"/>
        <family val="2"/>
      </rPr>
      <t xml:space="preserve">, aligns with the </t>
    </r>
    <r>
      <rPr>
        <b/>
        <sz val="10"/>
        <rFont val="Arial"/>
        <family val="2"/>
      </rPr>
      <t>methods of assessment</t>
    </r>
    <r>
      <rPr>
        <sz val="10"/>
        <rFont val="Arial"/>
        <family val="2"/>
      </rPr>
      <t xml:space="preserve"> described in the Curricular Emphasis narrative and the </t>
    </r>
    <r>
      <rPr>
        <b/>
        <sz val="10"/>
        <rFont val="Arial"/>
        <family val="2"/>
      </rPr>
      <t>assessment</t>
    </r>
    <r>
      <rPr>
        <sz val="10"/>
        <rFont val="Arial"/>
        <family val="2"/>
      </rPr>
      <t xml:space="preserve"> </t>
    </r>
    <r>
      <rPr>
        <b/>
        <sz val="10"/>
        <rFont val="Arial"/>
        <family val="2"/>
      </rPr>
      <t>provides</t>
    </r>
    <r>
      <rPr>
        <sz val="10"/>
        <rFont val="Arial"/>
        <family val="2"/>
      </rPr>
      <t xml:space="preserve"> each student an opportunity to </t>
    </r>
    <r>
      <rPr>
        <b/>
        <sz val="10"/>
        <rFont val="Arial"/>
        <family val="2"/>
      </rPr>
      <t>demonstrate</t>
    </r>
    <r>
      <rPr>
        <sz val="10"/>
        <rFont val="Arial"/>
        <family val="2"/>
      </rPr>
      <t xml:space="preserve"> </t>
    </r>
    <r>
      <rPr>
        <b/>
        <sz val="10"/>
        <rFont val="Arial"/>
        <family val="2"/>
      </rPr>
      <t>proficiency</t>
    </r>
    <r>
      <rPr>
        <sz val="10"/>
        <rFont val="Arial"/>
        <family val="2"/>
      </rPr>
      <t xml:space="preserve"> of the identified </t>
    </r>
    <r>
      <rPr>
        <b/>
        <sz val="10"/>
        <rFont val="Arial"/>
        <family val="2"/>
      </rPr>
      <t>Performance Objectives</t>
    </r>
    <r>
      <rPr>
        <sz val="10"/>
        <rFont val="Arial"/>
        <family val="2"/>
      </rPr>
      <t xml:space="preserve">.   </t>
    </r>
    <r>
      <rPr>
        <b/>
        <sz val="10"/>
        <rFont val="Arial"/>
        <family val="2"/>
      </rPr>
      <t>Instruction</t>
    </r>
    <r>
      <rPr>
        <sz val="10"/>
        <rFont val="Arial"/>
        <family val="2"/>
      </rPr>
      <t xml:space="preserve"> for </t>
    </r>
    <r>
      <rPr>
        <b/>
        <sz val="10"/>
        <rFont val="Arial"/>
        <family val="2"/>
      </rPr>
      <t>each subject area</t>
    </r>
    <r>
      <rPr>
        <sz val="10"/>
        <rFont val="Arial"/>
        <family val="2"/>
      </rPr>
      <t xml:space="preserve"> </t>
    </r>
    <r>
      <rPr>
        <b/>
        <sz val="10"/>
        <rFont val="Arial"/>
        <family val="2"/>
      </rPr>
      <t>described</t>
    </r>
    <r>
      <rPr>
        <sz val="10"/>
        <rFont val="Arial"/>
        <family val="2"/>
      </rPr>
      <t xml:space="preserve"> </t>
    </r>
    <r>
      <rPr>
        <b/>
        <sz val="10"/>
        <rFont val="Arial"/>
        <family val="2"/>
      </rPr>
      <t>aligns</t>
    </r>
    <r>
      <rPr>
        <sz val="10"/>
        <rFont val="Arial"/>
        <family val="2"/>
      </rPr>
      <t xml:space="preserve"> with the </t>
    </r>
    <r>
      <rPr>
        <b/>
        <sz val="10"/>
        <rFont val="Arial"/>
        <family val="2"/>
      </rPr>
      <t>methods</t>
    </r>
    <r>
      <rPr>
        <sz val="10"/>
        <rFont val="Arial"/>
        <family val="2"/>
      </rPr>
      <t xml:space="preserve"> of instruction provided in the Curricular Emphasis narrative.  </t>
    </r>
  </si>
  <si>
    <r>
      <t xml:space="preserve">The </t>
    </r>
    <r>
      <rPr>
        <b/>
        <sz val="10"/>
        <rFont val="Arial"/>
        <family val="2"/>
      </rPr>
      <t>scoring rubric</t>
    </r>
    <r>
      <rPr>
        <sz val="10"/>
        <rFont val="Arial"/>
        <family val="2"/>
      </rPr>
      <t xml:space="preserve"> for </t>
    </r>
    <r>
      <rPr>
        <b/>
        <sz val="10"/>
        <rFont val="Arial"/>
        <family val="2"/>
      </rPr>
      <t>each</t>
    </r>
    <r>
      <rPr>
        <sz val="10"/>
        <rFont val="Arial"/>
        <family val="2"/>
      </rPr>
      <t xml:space="preserve"> </t>
    </r>
    <r>
      <rPr>
        <b/>
        <sz val="10"/>
        <rFont val="Arial"/>
        <family val="2"/>
      </rPr>
      <t>assessment</t>
    </r>
    <r>
      <rPr>
        <sz val="10"/>
        <rFont val="Arial"/>
        <family val="2"/>
      </rPr>
      <t xml:space="preserve"> includes a </t>
    </r>
    <r>
      <rPr>
        <b/>
        <sz val="10"/>
        <rFont val="Arial"/>
        <family val="2"/>
      </rPr>
      <t>description</t>
    </r>
    <r>
      <rPr>
        <sz val="10"/>
        <rFont val="Arial"/>
        <family val="2"/>
      </rPr>
      <t xml:space="preserve"> of the </t>
    </r>
    <r>
      <rPr>
        <b/>
        <sz val="10"/>
        <rFont val="Arial"/>
        <family val="2"/>
      </rPr>
      <t>components</t>
    </r>
    <r>
      <rPr>
        <sz val="10"/>
        <rFont val="Arial"/>
        <family val="2"/>
      </rPr>
      <t xml:space="preserve"> (with identified Performance Objectives) to be </t>
    </r>
    <r>
      <rPr>
        <b/>
        <sz val="10"/>
        <rFont val="Arial"/>
        <family val="2"/>
      </rPr>
      <t>scored</t>
    </r>
    <r>
      <rPr>
        <sz val="10"/>
        <rFont val="Arial"/>
        <family val="2"/>
      </rPr>
      <t xml:space="preserve"> and the </t>
    </r>
    <r>
      <rPr>
        <b/>
        <sz val="10"/>
        <rFont val="Arial"/>
        <family val="2"/>
      </rPr>
      <t>criteria</t>
    </r>
    <r>
      <rPr>
        <sz val="10"/>
        <rFont val="Arial"/>
        <family val="2"/>
      </rPr>
      <t xml:space="preserve"> required to </t>
    </r>
    <r>
      <rPr>
        <b/>
        <sz val="10"/>
        <rFont val="Arial"/>
        <family val="2"/>
      </rPr>
      <t>demonstrate mastery</t>
    </r>
    <r>
      <rPr>
        <sz val="10"/>
        <rFont val="Arial"/>
        <family val="2"/>
      </rPr>
      <t xml:space="preserve"> which must </t>
    </r>
    <r>
      <rPr>
        <b/>
        <sz val="10"/>
        <rFont val="Arial"/>
        <family val="2"/>
      </rPr>
      <t>align</t>
    </r>
    <r>
      <rPr>
        <sz val="10"/>
        <rFont val="Arial"/>
        <family val="2"/>
      </rPr>
      <t xml:space="preserve"> with the mastery level described in the </t>
    </r>
    <r>
      <rPr>
        <b/>
        <sz val="10"/>
        <rFont val="Arial"/>
        <family val="2"/>
      </rPr>
      <t>narrative</t>
    </r>
  </si>
  <si>
    <r>
      <t xml:space="preserve">The professional development plan </t>
    </r>
    <r>
      <rPr>
        <b/>
        <sz val="10"/>
        <rFont val="Arial"/>
        <family val="2"/>
      </rPr>
      <t>includes</t>
    </r>
    <r>
      <rPr>
        <sz val="10"/>
        <rFont val="Arial"/>
        <family val="2"/>
      </rPr>
      <t xml:space="preserve"> how it will assist in meeting student academic needs.  The plan must </t>
    </r>
    <r>
      <rPr>
        <b/>
        <sz val="10"/>
        <rFont val="Arial"/>
        <family val="2"/>
      </rPr>
      <t>include how</t>
    </r>
    <r>
      <rPr>
        <sz val="10"/>
        <rFont val="Arial"/>
        <family val="2"/>
      </rPr>
      <t xml:space="preserve"> and </t>
    </r>
    <r>
      <rPr>
        <b/>
        <sz val="10"/>
        <rFont val="Arial"/>
        <family val="2"/>
      </rPr>
      <t>when</t>
    </r>
    <r>
      <rPr>
        <sz val="10"/>
        <rFont val="Arial"/>
        <family val="2"/>
      </rPr>
      <t xml:space="preserve"> the program of instruction will be </t>
    </r>
    <r>
      <rPr>
        <b/>
        <sz val="10"/>
        <rFont val="Arial"/>
        <family val="2"/>
      </rPr>
      <t>presented</t>
    </r>
    <r>
      <rPr>
        <sz val="10"/>
        <rFont val="Arial"/>
        <family val="2"/>
      </rPr>
      <t xml:space="preserve"> to teachers.  </t>
    </r>
  </si>
  <si>
    <r>
      <t xml:space="preserve">A description of an administrative </t>
    </r>
    <r>
      <rPr>
        <b/>
        <sz val="10"/>
        <rFont val="Arial"/>
        <family val="2"/>
      </rPr>
      <t>plan</t>
    </r>
    <r>
      <rPr>
        <sz val="10"/>
        <rFont val="Arial"/>
        <family val="2"/>
      </rPr>
      <t xml:space="preserve"> for </t>
    </r>
    <r>
      <rPr>
        <b/>
        <sz val="10"/>
        <rFont val="Arial"/>
        <family val="2"/>
      </rPr>
      <t>monitoring</t>
    </r>
    <r>
      <rPr>
        <sz val="10"/>
        <rFont val="Arial"/>
        <family val="2"/>
      </rPr>
      <t xml:space="preserve"> the </t>
    </r>
    <r>
      <rPr>
        <b/>
        <sz val="10"/>
        <rFont val="Arial"/>
        <family val="2"/>
      </rPr>
      <t>integration</t>
    </r>
    <r>
      <rPr>
        <sz val="10"/>
        <rFont val="Arial"/>
        <family val="2"/>
      </rPr>
      <t xml:space="preserve"> of State Academic Standards into instruction is provided.  The description must include </t>
    </r>
    <r>
      <rPr>
        <b/>
        <sz val="10"/>
        <rFont val="Arial"/>
        <family val="2"/>
      </rPr>
      <t>how</t>
    </r>
    <r>
      <rPr>
        <sz val="10"/>
        <rFont val="Arial"/>
        <family val="2"/>
      </rPr>
      <t xml:space="preserve"> and </t>
    </r>
    <r>
      <rPr>
        <b/>
        <sz val="10"/>
        <rFont val="Arial"/>
        <family val="2"/>
      </rPr>
      <t>when</t>
    </r>
    <r>
      <rPr>
        <sz val="10"/>
        <rFont val="Arial"/>
        <family val="2"/>
      </rPr>
      <t xml:space="preserve"> the teachers will be monitored. </t>
    </r>
  </si>
  <si>
    <r>
      <t xml:space="preserve">A description of a </t>
    </r>
    <r>
      <rPr>
        <b/>
        <sz val="10"/>
        <rFont val="Arial"/>
        <family val="2"/>
      </rPr>
      <t>plan</t>
    </r>
    <r>
      <rPr>
        <sz val="10"/>
        <rFont val="Arial"/>
        <family val="2"/>
      </rPr>
      <t xml:space="preserve"> to be used by teachers for </t>
    </r>
    <r>
      <rPr>
        <b/>
        <sz val="10"/>
        <rFont val="Arial"/>
        <family val="2"/>
      </rPr>
      <t>monitoring</t>
    </r>
    <r>
      <rPr>
        <sz val="10"/>
        <rFont val="Arial"/>
        <family val="2"/>
      </rPr>
      <t xml:space="preserve"> </t>
    </r>
    <r>
      <rPr>
        <b/>
        <sz val="10"/>
        <rFont val="Arial"/>
        <family val="2"/>
      </rPr>
      <t>and documenting</t>
    </r>
    <r>
      <rPr>
        <sz val="10"/>
        <rFont val="Arial"/>
        <family val="2"/>
      </rPr>
      <t xml:space="preserve"> student proficiency in performance objectives is provided.  The description must include </t>
    </r>
    <r>
      <rPr>
        <b/>
        <sz val="10"/>
        <rFont val="Arial"/>
        <family val="2"/>
      </rPr>
      <t xml:space="preserve">how </t>
    </r>
    <r>
      <rPr>
        <sz val="10"/>
        <rFont val="Arial"/>
        <family val="2"/>
      </rPr>
      <t xml:space="preserve">and </t>
    </r>
    <r>
      <rPr>
        <b/>
        <sz val="10"/>
        <rFont val="Arial"/>
        <family val="2"/>
      </rPr>
      <t>when</t>
    </r>
    <r>
      <rPr>
        <sz val="10"/>
        <rFont val="Arial"/>
        <family val="2"/>
      </rPr>
      <t xml:space="preserve"> monitoring will occur throughout the school year as well as how the results will impact curricular decisions.</t>
    </r>
  </si>
  <si>
    <r>
      <t xml:space="preserve">The application </t>
    </r>
    <r>
      <rPr>
        <b/>
        <sz val="10"/>
        <rFont val="Arial"/>
        <family val="2"/>
      </rPr>
      <t>indicates</t>
    </r>
    <r>
      <rPr>
        <sz val="10"/>
        <rFont val="Arial"/>
        <family val="2"/>
      </rPr>
      <t xml:space="preserve"> the school </t>
    </r>
    <r>
      <rPr>
        <b/>
        <sz val="10"/>
        <rFont val="Arial"/>
        <family val="2"/>
      </rPr>
      <t>will provide special education services</t>
    </r>
    <r>
      <rPr>
        <sz val="10"/>
        <rFont val="Arial"/>
        <family val="2"/>
      </rPr>
      <t xml:space="preserve"> to </t>
    </r>
    <r>
      <rPr>
        <b/>
        <sz val="10"/>
        <rFont val="Arial"/>
        <family val="2"/>
      </rPr>
      <t>qualifying students</t>
    </r>
    <r>
      <rPr>
        <sz val="10"/>
        <rFont val="Arial"/>
        <family val="2"/>
      </rPr>
      <t xml:space="preserve">.  </t>
    </r>
  </si>
  <si>
    <r>
      <t xml:space="preserve">The application specifically </t>
    </r>
    <r>
      <rPr>
        <b/>
        <sz val="10"/>
        <rFont val="Arial"/>
        <family val="2"/>
      </rPr>
      <t>describes</t>
    </r>
    <r>
      <rPr>
        <sz val="10"/>
        <rFont val="Arial"/>
        <family val="2"/>
      </rPr>
      <t xml:space="preserve"> the </t>
    </r>
    <r>
      <rPr>
        <b/>
        <sz val="10"/>
        <rFont val="Arial"/>
        <family val="2"/>
      </rPr>
      <t>placement options</t>
    </r>
    <r>
      <rPr>
        <sz val="10"/>
        <rFont val="Arial"/>
        <family val="2"/>
      </rPr>
      <t xml:space="preserve"> the school is prepared to offer students with disabilities on the campus and provides the </t>
    </r>
    <r>
      <rPr>
        <b/>
        <sz val="10"/>
        <rFont val="Arial"/>
        <family val="2"/>
      </rPr>
      <t>rationale</t>
    </r>
    <r>
      <rPr>
        <sz val="10"/>
        <rFont val="Arial"/>
        <family val="2"/>
      </rPr>
      <t xml:space="preserve"> for those options.  </t>
    </r>
  </si>
  <si>
    <r>
      <t xml:space="preserve">The </t>
    </r>
    <r>
      <rPr>
        <b/>
        <sz val="10"/>
        <rFont val="Arial"/>
        <family val="2"/>
      </rPr>
      <t>training</t>
    </r>
    <r>
      <rPr>
        <sz val="10"/>
        <rFont val="Arial"/>
        <family val="2"/>
      </rPr>
      <t xml:space="preserve"> of staff that will be required to </t>
    </r>
    <r>
      <rPr>
        <b/>
        <sz val="10"/>
        <rFont val="Arial"/>
        <family val="2"/>
      </rPr>
      <t>implement</t>
    </r>
    <r>
      <rPr>
        <sz val="10"/>
        <rFont val="Arial"/>
        <family val="2"/>
      </rPr>
      <t xml:space="preserve"> such placement options and the </t>
    </r>
    <r>
      <rPr>
        <b/>
        <sz val="10"/>
        <rFont val="Arial"/>
        <family val="2"/>
      </rPr>
      <t>personnel</t>
    </r>
    <r>
      <rPr>
        <sz val="10"/>
        <rFont val="Arial"/>
        <family val="2"/>
      </rPr>
      <t xml:space="preserve"> and </t>
    </r>
    <r>
      <rPr>
        <b/>
        <sz val="10"/>
        <rFont val="Arial"/>
        <family val="2"/>
      </rPr>
      <t>resources</t>
    </r>
    <r>
      <rPr>
        <sz val="10"/>
        <rFont val="Arial"/>
        <family val="2"/>
      </rPr>
      <t xml:space="preserve"> that will be utilized to </t>
    </r>
    <r>
      <rPr>
        <b/>
        <sz val="10"/>
        <rFont val="Arial"/>
        <family val="2"/>
      </rPr>
      <t>implement</t>
    </r>
    <r>
      <rPr>
        <sz val="10"/>
        <rFont val="Arial"/>
        <family val="2"/>
      </rPr>
      <t xml:space="preserve"> the option(s) described.</t>
    </r>
  </si>
  <si>
    <t xml:space="preserve">Varied instructional strategies to be used in the classrooms and detail was provided to describe these strategies.  </t>
  </si>
  <si>
    <t xml:space="preserve">The scoring rubric is concise and easily followed.   </t>
  </si>
  <si>
    <t>Claims of being a "fine arts" school is unclear.</t>
  </si>
  <si>
    <t>C</t>
  </si>
  <si>
    <r>
      <t xml:space="preserve">No criteria for remediation explicitly stated.  Additionally, the timeframe for the assessments is not clearly stated.  Plans for remediation are realistic for implementation and provide an on-going, consistent approach. </t>
    </r>
    <r>
      <rPr>
        <b/>
        <sz val="10"/>
        <rFont val="Arial"/>
        <family val="2"/>
      </rPr>
      <t xml:space="preserve">The criteria for assessment and the time frame is stated clearly. </t>
    </r>
  </si>
  <si>
    <r>
      <t xml:space="preserve">This section does not provide much detail.  Unclear as to how teachers will use data during the following quarter. </t>
    </r>
    <r>
      <rPr>
        <b/>
        <sz val="10"/>
        <rFont val="Arial"/>
        <family val="2"/>
      </rPr>
      <t xml:space="preserve">The revised application provides details that describe how teachers will utilize the performance data for remediation. </t>
    </r>
  </si>
  <si>
    <r>
      <t xml:space="preserve">Unclear who will train the special education teacher(s).  </t>
    </r>
    <r>
      <rPr>
        <b/>
        <sz val="10"/>
        <rFont val="Arial"/>
        <family val="2"/>
      </rPr>
      <t xml:space="preserve">The revised application includes training for the special education teacher(s). </t>
    </r>
  </si>
  <si>
    <r>
      <t xml:space="preserve">Once again, the comment of the target being for students who would not otherwise get a "fine arts" school. The design of the "fine arts" are simply "specials" classes.  No indication that charters were included in the market study.  </t>
    </r>
    <r>
      <rPr>
        <b/>
        <sz val="10"/>
        <rFont val="Arial"/>
        <family val="2"/>
      </rPr>
      <t xml:space="preserve">The revised application includes both district and charter schools in the market analysis. </t>
    </r>
  </si>
  <si>
    <r>
      <t xml:space="preserve">No information to clarify how 501c3 status will get their mailings at no cost.  No documentation provided from vendor quotes.  Is there any plan to provide for bi-lingual information based on the target market identified.  Dual language will cost more.   </t>
    </r>
    <r>
      <rPr>
        <b/>
        <sz val="10"/>
        <rFont val="Arial"/>
        <family val="2"/>
      </rPr>
      <t xml:space="preserve">The revised application provided documentation from vendor quotes. bi-lingual information is described as complying with federal and state requirements.  </t>
    </r>
  </si>
  <si>
    <r>
      <t xml:space="preserve">Benefit does not match the stated need.  </t>
    </r>
    <r>
      <rPr>
        <b/>
        <sz val="10"/>
        <rFont val="Arial"/>
        <family val="2"/>
      </rPr>
      <t xml:space="preserve">The benefit as stated in the revised application matches the stated need. </t>
    </r>
  </si>
  <si>
    <r>
      <t xml:space="preserve">Using these goals, the school will not make AYP. The goals are below the AMOs for some grades and content areas.  </t>
    </r>
    <r>
      <rPr>
        <b/>
        <sz val="10"/>
        <rFont val="Arial"/>
        <family val="2"/>
      </rPr>
      <t xml:space="preserve">The revised application lists the AMOs published by ADE for years 1-3 of the school's operation and stipulates that the required % of students will achieve those levels during each year.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</si>
</sst>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46"/>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0" fillId="0" borderId="1" xfId="0" applyFont="1" applyBorder="1" applyAlignment="1" applyProtection="1">
      <alignment horizontal="center"/>
      <protection/>
    </xf>
    <xf numFmtId="0" fontId="0" fillId="0" borderId="1" xfId="0" applyNumberFormat="1" applyFont="1" applyBorder="1" applyAlignment="1" applyProtection="1">
      <alignment vertical="top" wrapText="1" readingOrder="1"/>
      <protection/>
    </xf>
    <xf numFmtId="1" fontId="0" fillId="0" borderId="1" xfId="0" applyNumberFormat="1" applyFont="1" applyBorder="1" applyAlignment="1" applyProtection="1">
      <alignment horizontal="center"/>
      <protection/>
    </xf>
    <xf numFmtId="0" fontId="0" fillId="0" borderId="1" xfId="0" applyFont="1" applyBorder="1" applyAlignment="1" applyProtection="1">
      <alignment horizontal="center" wrapText="1"/>
      <protection/>
    </xf>
    <xf numFmtId="0" fontId="0" fillId="2" borderId="0" xfId="0" applyFont="1" applyFill="1" applyAlignment="1" applyProtection="1">
      <alignment/>
      <protection/>
    </xf>
    <xf numFmtId="0" fontId="0" fillId="3" borderId="1" xfId="0" applyFont="1" applyFill="1" applyBorder="1" applyAlignment="1" applyProtection="1">
      <alignment horizontal="center"/>
      <protection/>
    </xf>
    <xf numFmtId="0" fontId="0" fillId="3" borderId="1" xfId="0" applyNumberFormat="1" applyFont="1" applyFill="1" applyBorder="1" applyAlignment="1" applyProtection="1">
      <alignment vertical="top" wrapText="1" readingOrder="1"/>
      <protection/>
    </xf>
    <xf numFmtId="1" fontId="0" fillId="3" borderId="1" xfId="0" applyNumberFormat="1" applyFont="1" applyFill="1" applyBorder="1" applyAlignment="1" applyProtection="1">
      <alignment horizontal="center"/>
      <protection/>
    </xf>
    <xf numFmtId="0" fontId="0" fillId="3" borderId="1" xfId="0" applyFont="1" applyFill="1" applyBorder="1" applyAlignment="1" applyProtection="1">
      <alignment horizontal="center" wrapText="1"/>
      <protection/>
    </xf>
    <xf numFmtId="0" fontId="0" fillId="0" borderId="1" xfId="0" applyFont="1" applyFill="1" applyBorder="1" applyAlignment="1" applyProtection="1">
      <alignment/>
      <protection/>
    </xf>
    <xf numFmtId="0" fontId="0" fillId="0" borderId="1" xfId="0" applyFont="1" applyBorder="1" applyAlignment="1" applyProtection="1">
      <alignment horizontal="left" wrapText="1"/>
      <protection/>
    </xf>
    <xf numFmtId="0" fontId="0" fillId="4" borderId="1" xfId="0" applyFont="1" applyFill="1" applyBorder="1" applyAlignment="1" applyProtection="1">
      <alignment horizontal="center"/>
      <protection/>
    </xf>
    <xf numFmtId="0" fontId="0" fillId="4" borderId="1" xfId="0" applyNumberFormat="1" applyFont="1" applyFill="1" applyBorder="1" applyAlignment="1" applyProtection="1">
      <alignment vertical="top" wrapText="1" readingOrder="1"/>
      <protection/>
    </xf>
    <xf numFmtId="1" fontId="0" fillId="4" borderId="1" xfId="0" applyNumberFormat="1" applyFont="1" applyFill="1" applyBorder="1" applyAlignment="1" applyProtection="1">
      <alignment horizontal="center"/>
      <protection/>
    </xf>
    <xf numFmtId="0" fontId="0" fillId="4" borderId="1" xfId="0" applyFont="1" applyFill="1" applyBorder="1" applyAlignment="1" applyProtection="1">
      <alignment horizontal="center" wrapText="1"/>
      <protection/>
    </xf>
    <xf numFmtId="0" fontId="0" fillId="0" borderId="1" xfId="0" applyFont="1" applyFill="1" applyBorder="1" applyAlignment="1" applyProtection="1">
      <alignment wrapText="1"/>
      <protection/>
    </xf>
    <xf numFmtId="0" fontId="0" fillId="0" borderId="1" xfId="0" applyNumberFormat="1" applyFont="1" applyBorder="1" applyAlignment="1" applyProtection="1">
      <alignment horizontal="left" wrapText="1"/>
      <protection/>
    </xf>
    <xf numFmtId="0" fontId="0" fillId="0" borderId="1" xfId="0" applyFont="1" applyFill="1" applyBorder="1" applyAlignment="1" applyProtection="1">
      <alignment horizontal="left"/>
      <protection/>
    </xf>
    <xf numFmtId="0" fontId="0" fillId="0" borderId="1" xfId="0" applyFont="1" applyBorder="1" applyAlignment="1" applyProtection="1">
      <alignment wrapText="1"/>
      <protection/>
    </xf>
    <xf numFmtId="0" fontId="0" fillId="0" borderId="1" xfId="0" applyNumberFormat="1" applyFont="1" applyFill="1" applyBorder="1" applyAlignment="1" applyProtection="1">
      <alignment wrapText="1"/>
      <protection/>
    </xf>
    <xf numFmtId="0" fontId="0" fillId="2" borderId="0" xfId="0" applyFont="1" applyFill="1" applyAlignment="1" applyProtection="1">
      <alignment wrapText="1"/>
      <protection/>
    </xf>
    <xf numFmtId="0" fontId="0" fillId="2" borderId="0" xfId="0" applyNumberFormat="1" applyFont="1" applyFill="1" applyAlignment="1" applyProtection="1">
      <alignment vertical="top" wrapText="1" readingOrder="1"/>
      <protection/>
    </xf>
    <xf numFmtId="1" fontId="0" fillId="2" borderId="0" xfId="0" applyNumberFormat="1" applyFont="1" applyFill="1" applyAlignment="1" applyProtection="1">
      <alignment horizontal="center"/>
      <protection/>
    </xf>
    <xf numFmtId="0" fontId="0" fillId="2" borderId="0" xfId="0" applyFont="1" applyFill="1" applyAlignment="1" applyProtection="1">
      <alignment horizontal="center" wrapText="1"/>
      <protection/>
    </xf>
    <xf numFmtId="0" fontId="0" fillId="0" borderId="0" xfId="0" applyFont="1" applyAlignment="1" applyProtection="1">
      <alignment wrapText="1"/>
      <protection/>
    </xf>
    <xf numFmtId="0" fontId="0" fillId="0" borderId="0" xfId="0" applyNumberFormat="1" applyFont="1" applyAlignment="1" applyProtection="1">
      <alignment vertical="top" wrapText="1" readingOrder="1"/>
      <protection/>
    </xf>
    <xf numFmtId="1" fontId="0" fillId="0" borderId="0" xfId="0" applyNumberFormat="1" applyFont="1" applyAlignment="1" applyProtection="1">
      <alignment horizontal="center"/>
      <protection/>
    </xf>
    <xf numFmtId="0" fontId="0" fillId="0" borderId="0" xfId="0" applyFont="1" applyAlignment="1" applyProtection="1">
      <alignment horizontal="center" wrapText="1"/>
      <protection/>
    </xf>
    <xf numFmtId="0" fontId="2" fillId="0" borderId="1" xfId="0" applyFont="1" applyFill="1" applyBorder="1" applyAlignment="1" applyProtection="1">
      <alignment/>
      <protection/>
    </xf>
    <xf numFmtId="0" fontId="0" fillId="0" borderId="1" xfId="0" applyFont="1" applyFill="1" applyBorder="1" applyAlignment="1" applyProtection="1">
      <alignment horizontal="left" wrapText="1"/>
      <protection/>
    </xf>
    <xf numFmtId="9" fontId="0" fillId="5" borderId="0" xfId="21" applyFont="1" applyFill="1" applyAlignment="1" applyProtection="1">
      <alignment/>
      <protection/>
    </xf>
    <xf numFmtId="1" fontId="2" fillId="0" borderId="0" xfId="0" applyNumberFormat="1" applyFont="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2"/>
  <sheetViews>
    <sheetView tabSelected="1" view="pageBreakPreview" zoomScaleNormal="75" zoomScaleSheetLayoutView="100" workbookViewId="0" topLeftCell="A1">
      <selection activeCell="A1" sqref="A1"/>
    </sheetView>
  </sheetViews>
  <sheetFormatPr defaultColWidth="9.140625" defaultRowHeight="12.75"/>
  <cols>
    <col min="1" max="1" width="15.00390625" style="25" customWidth="1"/>
    <col min="2" max="2" width="48.57421875" style="26" customWidth="1"/>
    <col min="3" max="6" width="4.00390625" style="27" customWidth="1"/>
    <col min="7" max="7" width="32.00390625" style="28" customWidth="1"/>
    <col min="8" max="16384" width="9.140625" style="5" customWidth="1"/>
  </cols>
  <sheetData>
    <row r="1" spans="1:7" ht="12.75">
      <c r="A1" s="1" t="s">
        <v>107</v>
      </c>
      <c r="B1" s="2" t="s">
        <v>85</v>
      </c>
      <c r="C1" s="3"/>
      <c r="D1" s="3"/>
      <c r="E1" s="3"/>
      <c r="F1" s="3"/>
      <c r="G1" s="4"/>
    </row>
    <row r="2" spans="1:7" ht="25.5">
      <c r="A2" s="6">
        <v>1.1</v>
      </c>
      <c r="B2" s="7" t="s">
        <v>86</v>
      </c>
      <c r="C2" s="8" t="s">
        <v>108</v>
      </c>
      <c r="D2" s="8" t="s">
        <v>109</v>
      </c>
      <c r="E2" s="8" t="s">
        <v>110</v>
      </c>
      <c r="F2" s="8" t="s">
        <v>111</v>
      </c>
      <c r="G2" s="9" t="s">
        <v>112</v>
      </c>
    </row>
    <row r="3" spans="1:7" ht="63.75">
      <c r="A3" s="1" t="s">
        <v>113</v>
      </c>
      <c r="B3" s="2" t="s">
        <v>249</v>
      </c>
      <c r="C3" s="10"/>
      <c r="D3" s="10" t="s">
        <v>272</v>
      </c>
      <c r="E3" s="29">
        <v>1</v>
      </c>
      <c r="F3" s="10"/>
      <c r="G3" s="11" t="s">
        <v>278</v>
      </c>
    </row>
    <row r="4" spans="1:7" ht="38.25">
      <c r="A4" s="1" t="s">
        <v>114</v>
      </c>
      <c r="B4" s="2" t="s">
        <v>250</v>
      </c>
      <c r="C4" s="10"/>
      <c r="D4" s="10"/>
      <c r="E4" s="10">
        <v>1</v>
      </c>
      <c r="F4" s="10"/>
      <c r="G4" s="11" t="s">
        <v>247</v>
      </c>
    </row>
    <row r="5" spans="1:7" ht="51">
      <c r="A5" s="1" t="s">
        <v>115</v>
      </c>
      <c r="B5" s="2" t="s">
        <v>251</v>
      </c>
      <c r="C5" s="10"/>
      <c r="D5" s="10"/>
      <c r="E5" s="10"/>
      <c r="F5" s="10">
        <v>1</v>
      </c>
      <c r="G5" s="11" t="s">
        <v>269</v>
      </c>
    </row>
    <row r="6" spans="1:7" ht="114.75">
      <c r="A6" s="1" t="s">
        <v>116</v>
      </c>
      <c r="B6" s="2" t="s">
        <v>252</v>
      </c>
      <c r="C6" s="10"/>
      <c r="D6" s="10" t="s">
        <v>272</v>
      </c>
      <c r="E6" s="29">
        <v>1</v>
      </c>
      <c r="F6" s="10"/>
      <c r="G6" s="11" t="s">
        <v>4</v>
      </c>
    </row>
    <row r="7" spans="1:7" ht="114.75">
      <c r="A7" s="1" t="s">
        <v>117</v>
      </c>
      <c r="B7" s="2" t="s">
        <v>253</v>
      </c>
      <c r="C7" s="10"/>
      <c r="D7" s="10" t="s">
        <v>272</v>
      </c>
      <c r="E7" s="29">
        <v>1</v>
      </c>
      <c r="F7" s="10"/>
      <c r="G7" s="11" t="s">
        <v>273</v>
      </c>
    </row>
    <row r="8" spans="1:7" ht="76.5">
      <c r="A8" s="1" t="s">
        <v>118</v>
      </c>
      <c r="B8" s="2" t="s">
        <v>254</v>
      </c>
      <c r="C8" s="10"/>
      <c r="D8" s="10"/>
      <c r="E8" s="10">
        <v>1</v>
      </c>
      <c r="F8" s="10"/>
      <c r="G8" s="10"/>
    </row>
    <row r="9" spans="1:7" ht="38.25">
      <c r="A9" s="1" t="s">
        <v>119</v>
      </c>
      <c r="B9" s="2" t="s">
        <v>255</v>
      </c>
      <c r="C9" s="10"/>
      <c r="D9" s="10"/>
      <c r="E9" s="10">
        <v>1</v>
      </c>
      <c r="F9" s="10"/>
      <c r="G9" s="10"/>
    </row>
    <row r="10" spans="1:7" ht="12.75">
      <c r="A10" s="12" t="s">
        <v>120</v>
      </c>
      <c r="B10" s="13"/>
      <c r="C10" s="14">
        <f>SUM(C3:C9)</f>
        <v>0</v>
      </c>
      <c r="D10" s="14">
        <f>SUM(D3:D9)</f>
        <v>0</v>
      </c>
      <c r="E10" s="14">
        <f>SUM(E3:E9)</f>
        <v>6</v>
      </c>
      <c r="F10" s="14">
        <f>SUM(F3:F9)</f>
        <v>1</v>
      </c>
      <c r="G10" s="15"/>
    </row>
    <row r="11" spans="1:7" ht="12.75">
      <c r="A11" s="6" t="s">
        <v>121</v>
      </c>
      <c r="B11" s="7" t="s">
        <v>87</v>
      </c>
      <c r="C11" s="8" t="s">
        <v>108</v>
      </c>
      <c r="D11" s="8" t="s">
        <v>109</v>
      </c>
      <c r="E11" s="8" t="s">
        <v>110</v>
      </c>
      <c r="F11" s="8" t="s">
        <v>111</v>
      </c>
      <c r="G11" s="9" t="s">
        <v>112</v>
      </c>
    </row>
    <row r="12" spans="1:7" ht="127.5">
      <c r="A12" s="1" t="s">
        <v>122</v>
      </c>
      <c r="B12" s="2" t="s">
        <v>256</v>
      </c>
      <c r="C12" s="27" t="s">
        <v>272</v>
      </c>
      <c r="D12" s="10"/>
      <c r="E12" s="29">
        <v>1</v>
      </c>
      <c r="F12" s="10"/>
      <c r="G12" s="11" t="s">
        <v>279</v>
      </c>
    </row>
    <row r="13" spans="1:7" ht="89.25">
      <c r="A13" s="1" t="s">
        <v>123</v>
      </c>
      <c r="B13" s="2" t="s">
        <v>257</v>
      </c>
      <c r="C13" s="10"/>
      <c r="D13" s="27" t="s">
        <v>272</v>
      </c>
      <c r="E13" s="29">
        <v>1</v>
      </c>
      <c r="F13" s="10"/>
      <c r="G13" s="11" t="s">
        <v>45</v>
      </c>
    </row>
    <row r="14" spans="1:7" ht="12.75">
      <c r="A14" s="12" t="s">
        <v>124</v>
      </c>
      <c r="B14" s="13"/>
      <c r="C14" s="14">
        <f>SUM(C12:C13)</f>
        <v>0</v>
      </c>
      <c r="D14" s="14">
        <f>SUM(D12:D13)</f>
        <v>0</v>
      </c>
      <c r="E14" s="14">
        <f>SUM(E12:E13)</f>
        <v>2</v>
      </c>
      <c r="F14" s="14">
        <f>SUM(F12:F13)</f>
        <v>0</v>
      </c>
      <c r="G14" s="15"/>
    </row>
    <row r="15" spans="1:7" ht="12.75">
      <c r="A15" s="6" t="s">
        <v>125</v>
      </c>
      <c r="B15" s="7" t="s">
        <v>88</v>
      </c>
      <c r="C15" s="8" t="s">
        <v>108</v>
      </c>
      <c r="D15" s="8" t="s">
        <v>109</v>
      </c>
      <c r="E15" s="8" t="s">
        <v>110</v>
      </c>
      <c r="F15" s="8" t="s">
        <v>111</v>
      </c>
      <c r="G15" s="9" t="s">
        <v>112</v>
      </c>
    </row>
    <row r="16" spans="1:7" ht="51">
      <c r="A16" s="1" t="s">
        <v>126</v>
      </c>
      <c r="B16" s="2" t="s">
        <v>258</v>
      </c>
      <c r="C16" s="10"/>
      <c r="D16" s="10"/>
      <c r="E16" s="10">
        <v>1</v>
      </c>
      <c r="F16" s="10"/>
      <c r="G16" s="10"/>
    </row>
    <row r="17" spans="1:7" ht="140.25" customHeight="1">
      <c r="A17" s="1" t="s">
        <v>127</v>
      </c>
      <c r="B17" s="2" t="s">
        <v>259</v>
      </c>
      <c r="C17" s="10"/>
      <c r="D17" s="10" t="s">
        <v>272</v>
      </c>
      <c r="E17" s="29">
        <v>1</v>
      </c>
      <c r="F17" s="10"/>
      <c r="G17" s="11" t="s">
        <v>17</v>
      </c>
    </row>
    <row r="18" spans="1:7" ht="89.25">
      <c r="A18" s="1" t="s">
        <v>128</v>
      </c>
      <c r="B18" s="2" t="s">
        <v>260</v>
      </c>
      <c r="C18" s="10"/>
      <c r="D18" s="10"/>
      <c r="E18" s="10">
        <v>1</v>
      </c>
      <c r="F18" s="10"/>
      <c r="G18" s="11"/>
    </row>
    <row r="19" spans="1:7" ht="102">
      <c r="A19" s="1" t="s">
        <v>129</v>
      </c>
      <c r="B19" s="2" t="s">
        <v>261</v>
      </c>
      <c r="C19" s="10"/>
      <c r="D19" s="10"/>
      <c r="E19" s="10">
        <v>1</v>
      </c>
      <c r="F19" s="10"/>
      <c r="G19" s="10"/>
    </row>
    <row r="20" spans="1:7" ht="63.75">
      <c r="A20" s="1" t="s">
        <v>130</v>
      </c>
      <c r="B20" s="2" t="s">
        <v>262</v>
      </c>
      <c r="C20" s="10"/>
      <c r="D20" s="10"/>
      <c r="E20" s="10">
        <v>1</v>
      </c>
      <c r="F20" s="10"/>
      <c r="G20" s="11" t="s">
        <v>270</v>
      </c>
    </row>
    <row r="21" spans="1:7" ht="12.75">
      <c r="A21" s="12" t="s">
        <v>131</v>
      </c>
      <c r="B21" s="13"/>
      <c r="C21" s="14">
        <f>SUM(C16:C20)</f>
        <v>0</v>
      </c>
      <c r="D21" s="14">
        <f>SUM(D16:D20)</f>
        <v>0</v>
      </c>
      <c r="E21" s="14">
        <f>SUM(E16:E20)</f>
        <v>5</v>
      </c>
      <c r="F21" s="14">
        <f>SUM(F16:F20)</f>
        <v>0</v>
      </c>
      <c r="G21" s="15"/>
    </row>
    <row r="22" spans="1:7" ht="12.75">
      <c r="A22" s="6" t="s">
        <v>132</v>
      </c>
      <c r="B22" s="7" t="s">
        <v>89</v>
      </c>
      <c r="C22" s="8" t="s">
        <v>108</v>
      </c>
      <c r="D22" s="8" t="s">
        <v>109</v>
      </c>
      <c r="E22" s="8" t="s">
        <v>110</v>
      </c>
      <c r="F22" s="8" t="s">
        <v>111</v>
      </c>
      <c r="G22" s="9" t="s">
        <v>112</v>
      </c>
    </row>
    <row r="23" spans="1:7" ht="51">
      <c r="A23" s="1" t="s">
        <v>133</v>
      </c>
      <c r="B23" s="2" t="s">
        <v>258</v>
      </c>
      <c r="C23" s="10"/>
      <c r="D23" s="10"/>
      <c r="E23" s="10">
        <v>1</v>
      </c>
      <c r="F23" s="10"/>
      <c r="G23" s="10"/>
    </row>
    <row r="24" spans="1:7" ht="114.75">
      <c r="A24" s="1" t="s">
        <v>134</v>
      </c>
      <c r="B24" s="2" t="s">
        <v>259</v>
      </c>
      <c r="C24" s="10"/>
      <c r="D24" s="10" t="s">
        <v>272</v>
      </c>
      <c r="E24" s="29">
        <v>1</v>
      </c>
      <c r="F24" s="10"/>
      <c r="G24" s="16" t="s">
        <v>18</v>
      </c>
    </row>
    <row r="25" spans="1:7" ht="89.25">
      <c r="A25" s="1" t="s">
        <v>135</v>
      </c>
      <c r="B25" s="2" t="s">
        <v>260</v>
      </c>
      <c r="C25" s="10"/>
      <c r="D25" s="10"/>
      <c r="E25" s="10">
        <v>1</v>
      </c>
      <c r="F25" s="10"/>
      <c r="G25" s="10"/>
    </row>
    <row r="26" spans="1:7" ht="192.75" customHeight="1">
      <c r="A26" s="1" t="s">
        <v>136</v>
      </c>
      <c r="B26" s="2" t="s">
        <v>261</v>
      </c>
      <c r="C26" s="10"/>
      <c r="D26" s="10" t="s">
        <v>272</v>
      </c>
      <c r="E26" s="32">
        <v>1</v>
      </c>
      <c r="F26" s="10"/>
      <c r="G26" s="16" t="s">
        <v>0</v>
      </c>
    </row>
    <row r="27" spans="1:7" ht="108" customHeight="1">
      <c r="A27" s="1" t="s">
        <v>137</v>
      </c>
      <c r="B27" s="2" t="s">
        <v>262</v>
      </c>
      <c r="C27" s="10"/>
      <c r="D27" s="10" t="s">
        <v>272</v>
      </c>
      <c r="E27" s="29">
        <v>1</v>
      </c>
      <c r="F27" s="10"/>
      <c r="G27" s="11" t="s">
        <v>1</v>
      </c>
    </row>
    <row r="28" spans="1:7" ht="12.75">
      <c r="A28" s="12" t="s">
        <v>138</v>
      </c>
      <c r="B28" s="13"/>
      <c r="C28" s="14">
        <f>SUM(C23:C27)</f>
        <v>0</v>
      </c>
      <c r="D28" s="14">
        <f>SUM(D23:D27)</f>
        <v>0</v>
      </c>
      <c r="E28" s="14">
        <f>SUM(E23:E27)</f>
        <v>5</v>
      </c>
      <c r="F28" s="14">
        <f>SUM(F23:F27)</f>
        <v>0</v>
      </c>
      <c r="G28" s="15"/>
    </row>
    <row r="29" spans="1:7" ht="12.75">
      <c r="A29" s="6" t="s">
        <v>139</v>
      </c>
      <c r="B29" s="7" t="s">
        <v>90</v>
      </c>
      <c r="C29" s="8" t="s">
        <v>108</v>
      </c>
      <c r="D29" s="8" t="s">
        <v>109</v>
      </c>
      <c r="E29" s="8" t="s">
        <v>110</v>
      </c>
      <c r="F29" s="8" t="s">
        <v>111</v>
      </c>
      <c r="G29" s="9" t="s">
        <v>112</v>
      </c>
    </row>
    <row r="30" spans="1:7" ht="51">
      <c r="A30" s="1" t="s">
        <v>140</v>
      </c>
      <c r="B30" s="2" t="s">
        <v>258</v>
      </c>
      <c r="C30" s="10"/>
      <c r="D30" s="10"/>
      <c r="E30" s="10">
        <v>1</v>
      </c>
      <c r="F30" s="10"/>
      <c r="G30" s="10"/>
    </row>
    <row r="31" spans="1:7" ht="102">
      <c r="A31" s="1" t="s">
        <v>141</v>
      </c>
      <c r="B31" s="2" t="s">
        <v>259</v>
      </c>
      <c r="C31" s="10"/>
      <c r="D31" s="10" t="s">
        <v>272</v>
      </c>
      <c r="E31" s="29">
        <v>1</v>
      </c>
      <c r="F31" s="10"/>
      <c r="G31" s="16" t="s">
        <v>11</v>
      </c>
    </row>
    <row r="32" spans="1:7" ht="102.75" customHeight="1">
      <c r="A32" s="1" t="s">
        <v>142</v>
      </c>
      <c r="B32" s="2" t="s">
        <v>260</v>
      </c>
      <c r="C32" s="10"/>
      <c r="D32" s="10"/>
      <c r="E32" s="10">
        <v>1</v>
      </c>
      <c r="F32" s="10"/>
      <c r="G32" s="10"/>
    </row>
    <row r="33" spans="1:7" ht="140.25">
      <c r="A33" s="1" t="s">
        <v>143</v>
      </c>
      <c r="B33" s="2" t="s">
        <v>261</v>
      </c>
      <c r="C33" s="10"/>
      <c r="D33" s="29">
        <v>1</v>
      </c>
      <c r="E33" s="10"/>
      <c r="F33" s="10"/>
      <c r="G33" s="17" t="s">
        <v>10</v>
      </c>
    </row>
    <row r="34" spans="1:7" ht="79.5" customHeight="1">
      <c r="A34" s="1" t="s">
        <v>144</v>
      </c>
      <c r="B34" s="2" t="s">
        <v>262</v>
      </c>
      <c r="C34" s="10"/>
      <c r="D34" s="29" t="s">
        <v>272</v>
      </c>
      <c r="E34" s="29">
        <v>1</v>
      </c>
      <c r="F34" s="10"/>
      <c r="G34" s="11" t="s">
        <v>2</v>
      </c>
    </row>
    <row r="35" spans="1:7" ht="18" customHeight="1">
      <c r="A35" s="12" t="s">
        <v>145</v>
      </c>
      <c r="B35" s="13"/>
      <c r="C35" s="14">
        <f>SUM(C30:C34)</f>
        <v>0</v>
      </c>
      <c r="D35" s="14">
        <f>SUM(D30:D34)</f>
        <v>1</v>
      </c>
      <c r="E35" s="14">
        <f>SUM(E30:E34)</f>
        <v>4</v>
      </c>
      <c r="F35" s="14">
        <f>SUM(F30:F34)</f>
        <v>0</v>
      </c>
      <c r="G35" s="15"/>
    </row>
    <row r="36" spans="1:7" ht="12.75">
      <c r="A36" s="6" t="s">
        <v>146</v>
      </c>
      <c r="B36" s="7" t="s">
        <v>91</v>
      </c>
      <c r="C36" s="8" t="s">
        <v>108</v>
      </c>
      <c r="D36" s="8" t="s">
        <v>109</v>
      </c>
      <c r="E36" s="8" t="s">
        <v>110</v>
      </c>
      <c r="F36" s="8" t="s">
        <v>111</v>
      </c>
      <c r="G36" s="9" t="s">
        <v>112</v>
      </c>
    </row>
    <row r="37" spans="1:7" ht="51">
      <c r="A37" s="1" t="s">
        <v>147</v>
      </c>
      <c r="B37" s="2" t="s">
        <v>258</v>
      </c>
      <c r="C37" s="10"/>
      <c r="D37" s="10"/>
      <c r="E37" s="10">
        <v>1</v>
      </c>
      <c r="F37" s="10"/>
      <c r="G37" s="10"/>
    </row>
    <row r="38" spans="1:7" ht="132.75" customHeight="1">
      <c r="A38" s="1" t="s">
        <v>148</v>
      </c>
      <c r="B38" s="2" t="s">
        <v>259</v>
      </c>
      <c r="C38" s="10"/>
      <c r="D38" s="10" t="s">
        <v>272</v>
      </c>
      <c r="E38" s="29">
        <v>1</v>
      </c>
      <c r="F38" s="10"/>
      <c r="G38" s="16" t="s">
        <v>19</v>
      </c>
    </row>
    <row r="39" spans="1:7" ht="89.25">
      <c r="A39" s="1" t="s">
        <v>149</v>
      </c>
      <c r="B39" s="2" t="s">
        <v>260</v>
      </c>
      <c r="C39" s="10"/>
      <c r="D39" s="10"/>
      <c r="E39" s="10">
        <v>1</v>
      </c>
      <c r="F39" s="10"/>
      <c r="G39" s="10"/>
    </row>
    <row r="40" spans="1:7" ht="102">
      <c r="A40" s="1" t="s">
        <v>150</v>
      </c>
      <c r="B40" s="2" t="s">
        <v>261</v>
      </c>
      <c r="C40" s="10"/>
      <c r="D40" s="10" t="s">
        <v>272</v>
      </c>
      <c r="E40" s="29">
        <v>1</v>
      </c>
      <c r="F40" s="10"/>
      <c r="G40" s="11" t="s">
        <v>12</v>
      </c>
    </row>
    <row r="41" spans="1:7" ht="146.25" customHeight="1">
      <c r="A41" s="1" t="s">
        <v>151</v>
      </c>
      <c r="B41" s="2" t="s">
        <v>262</v>
      </c>
      <c r="C41" s="10"/>
      <c r="D41" s="10" t="s">
        <v>272</v>
      </c>
      <c r="E41" s="29">
        <v>1</v>
      </c>
      <c r="F41" s="10"/>
      <c r="G41" s="11" t="s">
        <v>20</v>
      </c>
    </row>
    <row r="42" spans="1:7" ht="12.75">
      <c r="A42" s="12" t="s">
        <v>152</v>
      </c>
      <c r="B42" s="13"/>
      <c r="C42" s="14">
        <f>SUM(C37:C41)</f>
        <v>0</v>
      </c>
      <c r="D42" s="14">
        <f>SUM(D37:D41)</f>
        <v>0</v>
      </c>
      <c r="E42" s="14">
        <f>SUM(E37:E41)</f>
        <v>5</v>
      </c>
      <c r="F42" s="14">
        <f>SUM(F37:F41)</f>
        <v>0</v>
      </c>
      <c r="G42" s="15"/>
    </row>
    <row r="43" spans="1:7" ht="12.75">
      <c r="A43" s="6" t="s">
        <v>153</v>
      </c>
      <c r="B43" s="7" t="s">
        <v>92</v>
      </c>
      <c r="C43" s="8" t="s">
        <v>108</v>
      </c>
      <c r="D43" s="8" t="s">
        <v>109</v>
      </c>
      <c r="E43" s="8" t="s">
        <v>110</v>
      </c>
      <c r="F43" s="8" t="s">
        <v>111</v>
      </c>
      <c r="G43" s="9" t="s">
        <v>112</v>
      </c>
    </row>
    <row r="44" spans="1:7" ht="51">
      <c r="A44" s="1" t="s">
        <v>154</v>
      </c>
      <c r="B44" s="2" t="s">
        <v>258</v>
      </c>
      <c r="C44" s="10"/>
      <c r="D44" s="10"/>
      <c r="E44" s="10">
        <v>1</v>
      </c>
      <c r="F44" s="10"/>
      <c r="G44" s="10"/>
    </row>
    <row r="45" spans="1:7" ht="165.75">
      <c r="A45" s="1" t="s">
        <v>155</v>
      </c>
      <c r="B45" s="2" t="s">
        <v>259</v>
      </c>
      <c r="C45" s="10"/>
      <c r="D45" s="10" t="s">
        <v>272</v>
      </c>
      <c r="E45" s="29">
        <v>1</v>
      </c>
      <c r="F45" s="10"/>
      <c r="G45" s="16" t="s">
        <v>21</v>
      </c>
    </row>
    <row r="46" spans="1:7" ht="89.25">
      <c r="A46" s="1" t="s">
        <v>156</v>
      </c>
      <c r="B46" s="2" t="s">
        <v>260</v>
      </c>
      <c r="C46" s="10"/>
      <c r="D46" s="10" t="s">
        <v>272</v>
      </c>
      <c r="E46" s="29">
        <v>1</v>
      </c>
      <c r="F46" s="10"/>
      <c r="G46" s="16" t="s">
        <v>22</v>
      </c>
    </row>
    <row r="47" spans="1:7" ht="102">
      <c r="A47" s="1" t="s">
        <v>157</v>
      </c>
      <c r="B47" s="2" t="s">
        <v>261</v>
      </c>
      <c r="C47" s="10"/>
      <c r="D47" s="10"/>
      <c r="E47" s="10">
        <v>1</v>
      </c>
      <c r="F47" s="10"/>
      <c r="G47" s="10"/>
    </row>
    <row r="48" spans="1:7" ht="123.75" customHeight="1">
      <c r="A48" s="1" t="s">
        <v>158</v>
      </c>
      <c r="B48" s="2" t="s">
        <v>262</v>
      </c>
      <c r="C48" s="10"/>
      <c r="D48" s="10" t="s">
        <v>272</v>
      </c>
      <c r="E48" s="29">
        <v>1</v>
      </c>
      <c r="F48" s="10"/>
      <c r="G48" s="11" t="s">
        <v>3</v>
      </c>
    </row>
    <row r="49" spans="1:7" ht="12.75">
      <c r="A49" s="12" t="s">
        <v>159</v>
      </c>
      <c r="B49" s="13"/>
      <c r="C49" s="14">
        <f>SUM(C44:C48)</f>
        <v>0</v>
      </c>
      <c r="D49" s="14">
        <f>SUM(D44:D48)</f>
        <v>0</v>
      </c>
      <c r="E49" s="14">
        <f>SUM(E44:E48)</f>
        <v>5</v>
      </c>
      <c r="F49" s="14">
        <f>SUM(F44:F48)</f>
        <v>0</v>
      </c>
      <c r="G49" s="15"/>
    </row>
    <row r="50" spans="1:7" ht="12.75">
      <c r="A50" s="6" t="s">
        <v>160</v>
      </c>
      <c r="B50" s="7" t="s">
        <v>93</v>
      </c>
      <c r="C50" s="8" t="s">
        <v>108</v>
      </c>
      <c r="D50" s="8" t="s">
        <v>109</v>
      </c>
      <c r="E50" s="8" t="s">
        <v>110</v>
      </c>
      <c r="F50" s="8" t="s">
        <v>111</v>
      </c>
      <c r="G50" s="9" t="s">
        <v>112</v>
      </c>
    </row>
    <row r="51" spans="1:7" ht="51">
      <c r="A51" s="1" t="s">
        <v>161</v>
      </c>
      <c r="B51" s="2" t="s">
        <v>258</v>
      </c>
      <c r="C51" s="10"/>
      <c r="D51" s="10"/>
      <c r="E51" s="10">
        <v>1</v>
      </c>
      <c r="F51" s="10"/>
      <c r="G51" s="10"/>
    </row>
    <row r="52" spans="1:7" ht="165.75">
      <c r="A52" s="1" t="s">
        <v>162</v>
      </c>
      <c r="B52" s="2" t="s">
        <v>259</v>
      </c>
      <c r="C52" s="10"/>
      <c r="D52" s="10" t="s">
        <v>272</v>
      </c>
      <c r="E52" s="29">
        <v>1</v>
      </c>
      <c r="F52" s="10"/>
      <c r="G52" s="16" t="s">
        <v>21</v>
      </c>
    </row>
    <row r="53" spans="1:7" ht="89.25">
      <c r="A53" s="1" t="s">
        <v>163</v>
      </c>
      <c r="B53" s="2" t="s">
        <v>260</v>
      </c>
      <c r="C53" s="10"/>
      <c r="D53" s="10"/>
      <c r="E53" s="10">
        <v>1</v>
      </c>
      <c r="F53" s="10"/>
      <c r="G53" s="18"/>
    </row>
    <row r="54" spans="1:7" ht="102">
      <c r="A54" s="1" t="s">
        <v>164</v>
      </c>
      <c r="B54" s="2" t="s">
        <v>261</v>
      </c>
      <c r="C54" s="10"/>
      <c r="D54" s="10"/>
      <c r="E54" s="10">
        <v>1</v>
      </c>
      <c r="F54" s="10"/>
      <c r="G54" s="18"/>
    </row>
    <row r="55" spans="1:7" ht="63.75">
      <c r="A55" s="1" t="s">
        <v>165</v>
      </c>
      <c r="B55" s="2" t="s">
        <v>262</v>
      </c>
      <c r="C55" s="10"/>
      <c r="D55" s="10" t="s">
        <v>272</v>
      </c>
      <c r="E55" s="29">
        <v>1</v>
      </c>
      <c r="F55" s="10"/>
      <c r="G55" s="11" t="s">
        <v>13</v>
      </c>
    </row>
    <row r="56" spans="1:7" ht="12.75">
      <c r="A56" s="12" t="s">
        <v>166</v>
      </c>
      <c r="B56" s="13"/>
      <c r="C56" s="14">
        <f>SUM(C51:C55)</f>
        <v>0</v>
      </c>
      <c r="D56" s="14">
        <f>SUM(D51:D55)</f>
        <v>0</v>
      </c>
      <c r="E56" s="14">
        <f>SUM(E51:E55)</f>
        <v>5</v>
      </c>
      <c r="F56" s="14">
        <f>SUM(F51:F55)</f>
        <v>0</v>
      </c>
      <c r="G56" s="15"/>
    </row>
    <row r="57" spans="1:7" ht="12.75">
      <c r="A57" s="6" t="s">
        <v>167</v>
      </c>
      <c r="B57" s="7" t="s">
        <v>94</v>
      </c>
      <c r="C57" s="8" t="s">
        <v>108</v>
      </c>
      <c r="D57" s="8" t="s">
        <v>109</v>
      </c>
      <c r="E57" s="8" t="s">
        <v>110</v>
      </c>
      <c r="F57" s="8" t="s">
        <v>111</v>
      </c>
      <c r="G57" s="9" t="s">
        <v>112</v>
      </c>
    </row>
    <row r="58" spans="1:7" ht="51">
      <c r="A58" s="1" t="s">
        <v>168</v>
      </c>
      <c r="B58" s="2" t="s">
        <v>258</v>
      </c>
      <c r="C58" s="10"/>
      <c r="D58" s="10"/>
      <c r="E58" s="10">
        <v>1</v>
      </c>
      <c r="F58" s="10"/>
      <c r="G58" s="10"/>
    </row>
    <row r="59" spans="1:7" ht="89.25">
      <c r="A59" s="1" t="s">
        <v>169</v>
      </c>
      <c r="B59" s="2" t="s">
        <v>259</v>
      </c>
      <c r="C59" s="10"/>
      <c r="D59" s="10" t="s">
        <v>272</v>
      </c>
      <c r="E59" s="29">
        <v>1</v>
      </c>
      <c r="F59" s="10"/>
      <c r="G59" s="30" t="s">
        <v>23</v>
      </c>
    </row>
    <row r="60" spans="1:7" ht="89.25">
      <c r="A60" s="1" t="s">
        <v>170</v>
      </c>
      <c r="B60" s="2" t="s">
        <v>260</v>
      </c>
      <c r="C60" s="10"/>
      <c r="D60" s="10"/>
      <c r="E60" s="10">
        <v>1</v>
      </c>
      <c r="F60" s="10"/>
      <c r="G60" s="18"/>
    </row>
    <row r="61" spans="1:7" ht="102">
      <c r="A61" s="1" t="s">
        <v>171</v>
      </c>
      <c r="B61" s="2" t="s">
        <v>261</v>
      </c>
      <c r="C61" s="10"/>
      <c r="D61" s="10"/>
      <c r="E61" s="10">
        <v>1</v>
      </c>
      <c r="F61" s="10"/>
      <c r="G61" s="18"/>
    </row>
    <row r="62" spans="1:7" ht="89.25">
      <c r="A62" s="1" t="s">
        <v>172</v>
      </c>
      <c r="B62" s="2" t="s">
        <v>262</v>
      </c>
      <c r="C62" s="10"/>
      <c r="D62" s="10" t="s">
        <v>272</v>
      </c>
      <c r="E62" s="29">
        <v>1</v>
      </c>
      <c r="F62" s="10"/>
      <c r="G62" s="11" t="s">
        <v>24</v>
      </c>
    </row>
    <row r="63" spans="1:7" ht="12.75">
      <c r="A63" s="12" t="s">
        <v>173</v>
      </c>
      <c r="B63" s="13"/>
      <c r="C63" s="14">
        <f>SUM(C58:C62)</f>
        <v>0</v>
      </c>
      <c r="D63" s="14">
        <f>SUM(D58:D62)</f>
        <v>0</v>
      </c>
      <c r="E63" s="14">
        <f>SUM(E58:E62)</f>
        <v>5</v>
      </c>
      <c r="F63" s="14">
        <f>SUM(F58:F62)</f>
        <v>0</v>
      </c>
      <c r="G63" s="15"/>
    </row>
    <row r="64" spans="1:7" ht="12.75">
      <c r="A64" s="6" t="s">
        <v>174</v>
      </c>
      <c r="B64" s="7" t="s">
        <v>95</v>
      </c>
      <c r="C64" s="8" t="s">
        <v>108</v>
      </c>
      <c r="D64" s="8" t="s">
        <v>109</v>
      </c>
      <c r="E64" s="8" t="s">
        <v>110</v>
      </c>
      <c r="F64" s="8" t="s">
        <v>111</v>
      </c>
      <c r="G64" s="9" t="s">
        <v>112</v>
      </c>
    </row>
    <row r="65" spans="1:7" ht="51">
      <c r="A65" s="1" t="s">
        <v>175</v>
      </c>
      <c r="B65" s="2" t="s">
        <v>263</v>
      </c>
      <c r="C65" s="10"/>
      <c r="D65" s="10"/>
      <c r="E65" s="10">
        <v>1</v>
      </c>
      <c r="F65" s="10"/>
      <c r="G65" s="11" t="s">
        <v>248</v>
      </c>
    </row>
    <row r="66" spans="1:7" ht="51">
      <c r="A66" s="1" t="s">
        <v>176</v>
      </c>
      <c r="B66" s="2" t="s">
        <v>264</v>
      </c>
      <c r="C66" s="10"/>
      <c r="D66" s="10"/>
      <c r="E66" s="10">
        <v>1</v>
      </c>
      <c r="F66" s="10"/>
      <c r="G66" s="10"/>
    </row>
    <row r="67" spans="1:7" ht="102">
      <c r="A67" s="1" t="s">
        <v>177</v>
      </c>
      <c r="B67" s="2" t="s">
        <v>265</v>
      </c>
      <c r="C67" s="10"/>
      <c r="D67" s="10" t="s">
        <v>272</v>
      </c>
      <c r="E67" s="29">
        <v>1</v>
      </c>
      <c r="F67" s="10"/>
      <c r="G67" s="11" t="s">
        <v>274</v>
      </c>
    </row>
    <row r="68" spans="1:7" ht="12.75">
      <c r="A68" s="12" t="s">
        <v>178</v>
      </c>
      <c r="B68" s="13"/>
      <c r="C68" s="14">
        <f>SUM(C65:C67)</f>
        <v>0</v>
      </c>
      <c r="D68" s="14">
        <f>SUM(D65:D67)</f>
        <v>0</v>
      </c>
      <c r="E68" s="14">
        <f>SUM(E65:E67)</f>
        <v>3</v>
      </c>
      <c r="F68" s="14">
        <f>SUM(F65:F67)</f>
        <v>0</v>
      </c>
      <c r="G68" s="15"/>
    </row>
    <row r="69" spans="1:7" ht="25.5">
      <c r="A69" s="6" t="s">
        <v>179</v>
      </c>
      <c r="B69" s="7" t="s">
        <v>96</v>
      </c>
      <c r="C69" s="8" t="s">
        <v>108</v>
      </c>
      <c r="D69" s="8" t="s">
        <v>109</v>
      </c>
      <c r="E69" s="8" t="s">
        <v>110</v>
      </c>
      <c r="F69" s="8" t="s">
        <v>111</v>
      </c>
      <c r="G69" s="9" t="s">
        <v>112</v>
      </c>
    </row>
    <row r="70" spans="1:7" ht="25.5">
      <c r="A70" s="1" t="s">
        <v>180</v>
      </c>
      <c r="B70" s="2" t="s">
        <v>266</v>
      </c>
      <c r="C70" s="10"/>
      <c r="D70" s="10"/>
      <c r="E70" s="10">
        <v>1</v>
      </c>
      <c r="F70" s="10"/>
      <c r="G70" s="10"/>
    </row>
    <row r="71" spans="1:7" ht="51">
      <c r="A71" s="1" t="s">
        <v>181</v>
      </c>
      <c r="B71" s="2" t="s">
        <v>267</v>
      </c>
      <c r="C71" s="10"/>
      <c r="D71" s="10"/>
      <c r="E71" s="10">
        <v>1</v>
      </c>
      <c r="F71" s="10"/>
      <c r="G71" s="10"/>
    </row>
    <row r="72" spans="1:7" ht="51">
      <c r="A72" s="1" t="s">
        <v>182</v>
      </c>
      <c r="B72" s="2" t="s">
        <v>268</v>
      </c>
      <c r="C72" s="10"/>
      <c r="D72" s="10" t="s">
        <v>272</v>
      </c>
      <c r="E72" s="29">
        <v>1</v>
      </c>
      <c r="F72" s="10"/>
      <c r="G72" s="11" t="s">
        <v>275</v>
      </c>
    </row>
    <row r="73" spans="1:7" ht="63.75">
      <c r="A73" s="1" t="s">
        <v>183</v>
      </c>
      <c r="B73" s="2" t="s">
        <v>46</v>
      </c>
      <c r="C73" s="10"/>
      <c r="D73" s="10"/>
      <c r="E73" s="10">
        <v>1</v>
      </c>
      <c r="F73" s="10"/>
      <c r="G73" s="10"/>
    </row>
    <row r="74" spans="1:7" ht="63.75">
      <c r="A74" s="1" t="s">
        <v>184</v>
      </c>
      <c r="B74" s="2" t="s">
        <v>47</v>
      </c>
      <c r="C74" s="10"/>
      <c r="D74" s="10"/>
      <c r="E74" s="10">
        <v>1</v>
      </c>
      <c r="F74" s="10"/>
      <c r="G74" s="10"/>
    </row>
    <row r="75" spans="1:7" ht="108.75" customHeight="1">
      <c r="A75" s="1" t="s">
        <v>185</v>
      </c>
      <c r="B75" s="2" t="s">
        <v>48</v>
      </c>
      <c r="C75" s="10"/>
      <c r="D75" s="10" t="s">
        <v>272</v>
      </c>
      <c r="E75" s="29">
        <v>1</v>
      </c>
      <c r="F75" s="10"/>
      <c r="G75" s="16" t="s">
        <v>25</v>
      </c>
    </row>
    <row r="76" spans="1:7" ht="12.75">
      <c r="A76" s="12" t="s">
        <v>186</v>
      </c>
      <c r="B76" s="13"/>
      <c r="C76" s="14">
        <f>SUM(C70:C75)</f>
        <v>0</v>
      </c>
      <c r="D76" s="14">
        <f>SUM(D70:D75)</f>
        <v>0</v>
      </c>
      <c r="E76" s="14">
        <f>SUM(E70:E75)</f>
        <v>6</v>
      </c>
      <c r="F76" s="14">
        <f>SUM(F70:F75)</f>
        <v>0</v>
      </c>
      <c r="G76" s="15"/>
    </row>
    <row r="77" spans="1:7" ht="12.75">
      <c r="A77" s="6" t="s">
        <v>187</v>
      </c>
      <c r="B77" s="7" t="s">
        <v>97</v>
      </c>
      <c r="C77" s="8" t="s">
        <v>108</v>
      </c>
      <c r="D77" s="8" t="s">
        <v>109</v>
      </c>
      <c r="E77" s="8" t="s">
        <v>110</v>
      </c>
      <c r="F77" s="8" t="s">
        <v>111</v>
      </c>
      <c r="G77" s="9" t="s">
        <v>112</v>
      </c>
    </row>
    <row r="78" spans="1:7" ht="63.75">
      <c r="A78" s="1" t="s">
        <v>188</v>
      </c>
      <c r="B78" s="2" t="s">
        <v>49</v>
      </c>
      <c r="C78" s="10"/>
      <c r="D78" s="27" t="s">
        <v>272</v>
      </c>
      <c r="E78" s="29">
        <v>1</v>
      </c>
      <c r="F78" s="10"/>
      <c r="G78" s="16" t="s">
        <v>26</v>
      </c>
    </row>
    <row r="79" spans="1:7" ht="63.75">
      <c r="A79" s="1" t="s">
        <v>189</v>
      </c>
      <c r="B79" s="2" t="s">
        <v>50</v>
      </c>
      <c r="C79" s="10"/>
      <c r="D79" s="3" t="s">
        <v>272</v>
      </c>
      <c r="E79" s="29">
        <v>1</v>
      </c>
      <c r="F79" s="10"/>
      <c r="G79" s="16" t="s">
        <v>14</v>
      </c>
    </row>
    <row r="80" spans="1:7" ht="12.75">
      <c r="A80" s="12" t="s">
        <v>190</v>
      </c>
      <c r="B80" s="13"/>
      <c r="C80" s="14">
        <f>SUM(C78:C79)</f>
        <v>0</v>
      </c>
      <c r="D80" s="14">
        <f>SUM(D78:D79)</f>
        <v>0</v>
      </c>
      <c r="E80" s="14">
        <f>SUM(E78:E79)</f>
        <v>2</v>
      </c>
      <c r="F80" s="14">
        <f>SUM(F78:F79)</f>
        <v>0</v>
      </c>
      <c r="G80" s="15"/>
    </row>
    <row r="81" spans="1:7" ht="12.75">
      <c r="A81" s="6" t="s">
        <v>191</v>
      </c>
      <c r="B81" s="7" t="s">
        <v>246</v>
      </c>
      <c r="C81" s="8" t="s">
        <v>108</v>
      </c>
      <c r="D81" s="8" t="s">
        <v>109</v>
      </c>
      <c r="E81" s="8" t="s">
        <v>110</v>
      </c>
      <c r="F81" s="8" t="s">
        <v>111</v>
      </c>
      <c r="G81" s="9" t="s">
        <v>112</v>
      </c>
    </row>
    <row r="82" spans="1:7" ht="76.5">
      <c r="A82" s="1" t="s">
        <v>192</v>
      </c>
      <c r="B82" s="2" t="s">
        <v>51</v>
      </c>
      <c r="C82" s="10"/>
      <c r="D82" s="10" t="s">
        <v>272</v>
      </c>
      <c r="E82" s="29">
        <v>1</v>
      </c>
      <c r="F82" s="10"/>
      <c r="G82" s="16" t="s">
        <v>27</v>
      </c>
    </row>
    <row r="83" spans="1:7" ht="76.5">
      <c r="A83" s="1" t="s">
        <v>193</v>
      </c>
      <c r="B83" s="2" t="s">
        <v>52</v>
      </c>
      <c r="C83" s="10"/>
      <c r="D83" s="27" t="s">
        <v>272</v>
      </c>
      <c r="E83" s="29">
        <v>1</v>
      </c>
      <c r="F83" s="10"/>
      <c r="G83" s="16" t="s">
        <v>28</v>
      </c>
    </row>
    <row r="84" spans="1:7" ht="51">
      <c r="A84" s="1" t="s">
        <v>194</v>
      </c>
      <c r="B84" s="2" t="s">
        <v>53</v>
      </c>
      <c r="C84" s="10"/>
      <c r="D84" s="10"/>
      <c r="E84" s="10">
        <v>1</v>
      </c>
      <c r="F84" s="10"/>
      <c r="G84" s="16"/>
    </row>
    <row r="85" spans="1:7" ht="12.75">
      <c r="A85" s="12" t="s">
        <v>195</v>
      </c>
      <c r="B85" s="13"/>
      <c r="C85" s="14">
        <f>SUM(C82:C84)</f>
        <v>0</v>
      </c>
      <c r="D85" s="14">
        <f>SUM(D82:D84)</f>
        <v>0</v>
      </c>
      <c r="E85" s="14">
        <f>SUM(E82:E84)</f>
        <v>3</v>
      </c>
      <c r="F85" s="14">
        <f>SUM(F82:F84)</f>
        <v>0</v>
      </c>
      <c r="G85" s="15"/>
    </row>
    <row r="86" spans="1:7" ht="12.75">
      <c r="A86" s="6" t="s">
        <v>196</v>
      </c>
      <c r="B86" s="7" t="s">
        <v>98</v>
      </c>
      <c r="C86" s="8" t="s">
        <v>108</v>
      </c>
      <c r="D86" s="8" t="s">
        <v>109</v>
      </c>
      <c r="E86" s="8" t="s">
        <v>110</v>
      </c>
      <c r="F86" s="8" t="s">
        <v>111</v>
      </c>
      <c r="G86" s="9" t="s">
        <v>112</v>
      </c>
    </row>
    <row r="87" spans="1:7" ht="76.5">
      <c r="A87" s="1" t="s">
        <v>197</v>
      </c>
      <c r="B87" s="2" t="s">
        <v>54</v>
      </c>
      <c r="C87" s="10"/>
      <c r="D87" s="10" t="s">
        <v>272</v>
      </c>
      <c r="E87" s="29">
        <v>1</v>
      </c>
      <c r="F87" s="10"/>
      <c r="G87" s="16" t="s">
        <v>29</v>
      </c>
    </row>
    <row r="88" spans="1:7" ht="89.25">
      <c r="A88" s="1" t="s">
        <v>198</v>
      </c>
      <c r="B88" s="2" t="s">
        <v>55</v>
      </c>
      <c r="C88" s="10"/>
      <c r="D88" s="10"/>
      <c r="E88" s="10">
        <v>1</v>
      </c>
      <c r="F88" s="10"/>
      <c r="G88" s="19" t="s">
        <v>271</v>
      </c>
    </row>
    <row r="89" spans="1:7" ht="12.75">
      <c r="A89" s="12" t="s">
        <v>199</v>
      </c>
      <c r="B89" s="13"/>
      <c r="C89" s="14">
        <f>SUM(C87:C88)</f>
        <v>0</v>
      </c>
      <c r="D89" s="14">
        <f>SUM(D87:D88)</f>
        <v>0</v>
      </c>
      <c r="E89" s="14">
        <f>SUM(E87:E88)</f>
        <v>2</v>
      </c>
      <c r="F89" s="14">
        <f>SUM(F87:F88)</f>
        <v>0</v>
      </c>
      <c r="G89" s="15"/>
    </row>
    <row r="90" spans="1:7" ht="12.75">
      <c r="A90" s="6" t="s">
        <v>200</v>
      </c>
      <c r="B90" s="7" t="s">
        <v>99</v>
      </c>
      <c r="C90" s="8" t="s">
        <v>108</v>
      </c>
      <c r="D90" s="8" t="s">
        <v>109</v>
      </c>
      <c r="E90" s="8" t="s">
        <v>110</v>
      </c>
      <c r="F90" s="8" t="s">
        <v>111</v>
      </c>
      <c r="G90" s="9" t="s">
        <v>112</v>
      </c>
    </row>
    <row r="91" spans="1:7" ht="127.5">
      <c r="A91" s="1" t="s">
        <v>201</v>
      </c>
      <c r="B91" s="2" t="s">
        <v>56</v>
      </c>
      <c r="C91" s="10"/>
      <c r="D91" s="10" t="s">
        <v>272</v>
      </c>
      <c r="E91" s="29">
        <v>1</v>
      </c>
      <c r="F91" s="10"/>
      <c r="G91" s="19" t="s">
        <v>276</v>
      </c>
    </row>
    <row r="92" spans="1:7" ht="25.5">
      <c r="A92" s="1" t="s">
        <v>202</v>
      </c>
      <c r="B92" s="2" t="s">
        <v>100</v>
      </c>
      <c r="C92" s="10"/>
      <c r="D92" s="10"/>
      <c r="E92" s="10">
        <v>1</v>
      </c>
      <c r="F92" s="10"/>
      <c r="G92" s="16"/>
    </row>
    <row r="93" spans="1:7" ht="165.75">
      <c r="A93" s="1" t="s">
        <v>203</v>
      </c>
      <c r="B93" s="2" t="s">
        <v>57</v>
      </c>
      <c r="C93" s="10"/>
      <c r="D93" s="10" t="s">
        <v>272</v>
      </c>
      <c r="E93" s="29">
        <v>1</v>
      </c>
      <c r="F93" s="10"/>
      <c r="G93" s="16" t="s">
        <v>277</v>
      </c>
    </row>
    <row r="94" spans="1:7" ht="12.75">
      <c r="A94" s="12" t="s">
        <v>204</v>
      </c>
      <c r="B94" s="13"/>
      <c r="C94" s="14">
        <f>SUM(C91:C93)</f>
        <v>0</v>
      </c>
      <c r="D94" s="14">
        <f>SUM(D91:D93)</f>
        <v>0</v>
      </c>
      <c r="E94" s="14">
        <f>SUM(E91:E93)</f>
        <v>3</v>
      </c>
      <c r="F94" s="14">
        <f>SUM(F91:F93)</f>
        <v>0</v>
      </c>
      <c r="G94" s="15"/>
    </row>
    <row r="95" spans="1:7" ht="12.75">
      <c r="A95" s="6" t="s">
        <v>205</v>
      </c>
      <c r="B95" s="7" t="s">
        <v>101</v>
      </c>
      <c r="C95" s="8" t="s">
        <v>108</v>
      </c>
      <c r="D95" s="8" t="s">
        <v>109</v>
      </c>
      <c r="E95" s="8" t="s">
        <v>110</v>
      </c>
      <c r="F95" s="8" t="s">
        <v>111</v>
      </c>
      <c r="G95" s="9" t="s">
        <v>112</v>
      </c>
    </row>
    <row r="96" spans="1:7" ht="102">
      <c r="A96" s="1" t="s">
        <v>206</v>
      </c>
      <c r="B96" s="2" t="s">
        <v>58</v>
      </c>
      <c r="C96" s="10"/>
      <c r="D96" s="10" t="s">
        <v>272</v>
      </c>
      <c r="E96" s="29">
        <v>1</v>
      </c>
      <c r="F96" s="10"/>
      <c r="G96" s="16" t="s">
        <v>5</v>
      </c>
    </row>
    <row r="97" spans="1:7" ht="114.75">
      <c r="A97" s="1" t="s">
        <v>207</v>
      </c>
      <c r="B97" s="2" t="s">
        <v>59</v>
      </c>
      <c r="C97" s="10"/>
      <c r="D97" s="10" t="s">
        <v>272</v>
      </c>
      <c r="E97" s="29">
        <v>1</v>
      </c>
      <c r="F97" s="10"/>
      <c r="G97" s="19" t="s">
        <v>6</v>
      </c>
    </row>
    <row r="98" spans="1:7" ht="12.75">
      <c r="A98" s="12" t="s">
        <v>208</v>
      </c>
      <c r="B98" s="13"/>
      <c r="C98" s="14">
        <f>SUM(C96:C97)</f>
        <v>0</v>
      </c>
      <c r="D98" s="14">
        <f>SUM(D96:D97)</f>
        <v>0</v>
      </c>
      <c r="E98" s="14">
        <f>SUM(E96:E97)</f>
        <v>2</v>
      </c>
      <c r="F98" s="14">
        <f>SUM(F96:F97)</f>
        <v>0</v>
      </c>
      <c r="G98" s="15"/>
    </row>
    <row r="99" spans="1:7" ht="12.75">
      <c r="A99" s="6" t="s">
        <v>209</v>
      </c>
      <c r="B99" s="7" t="s">
        <v>102</v>
      </c>
      <c r="C99" s="8" t="s">
        <v>108</v>
      </c>
      <c r="D99" s="8" t="s">
        <v>109</v>
      </c>
      <c r="E99" s="8" t="s">
        <v>110</v>
      </c>
      <c r="F99" s="8" t="s">
        <v>111</v>
      </c>
      <c r="G99" s="9" t="s">
        <v>112</v>
      </c>
    </row>
    <row r="100" spans="1:7" ht="178.5">
      <c r="A100" s="1" t="s">
        <v>210</v>
      </c>
      <c r="B100" s="2" t="s">
        <v>60</v>
      </c>
      <c r="C100" s="10"/>
      <c r="D100" s="29">
        <v>1</v>
      </c>
      <c r="E100" s="10"/>
      <c r="F100" s="10"/>
      <c r="G100" s="16" t="s">
        <v>7</v>
      </c>
    </row>
    <row r="101" spans="1:7" ht="12.75">
      <c r="A101" s="12" t="s">
        <v>211</v>
      </c>
      <c r="B101" s="13"/>
      <c r="C101" s="14">
        <f>SUM(C100:C100)</f>
        <v>0</v>
      </c>
      <c r="D101" s="14">
        <f>SUM(D100:D100)</f>
        <v>1</v>
      </c>
      <c r="E101" s="14">
        <f>SUM(E100:E100)</f>
        <v>0</v>
      </c>
      <c r="F101" s="14">
        <f>SUM(F100:F100)</f>
        <v>0</v>
      </c>
      <c r="G101" s="15"/>
    </row>
    <row r="102" spans="1:7" ht="12.75">
      <c r="A102" s="6" t="s">
        <v>212</v>
      </c>
      <c r="B102" s="7" t="s">
        <v>103</v>
      </c>
      <c r="C102" s="8" t="s">
        <v>108</v>
      </c>
      <c r="D102" s="8" t="s">
        <v>109</v>
      </c>
      <c r="E102" s="8" t="s">
        <v>110</v>
      </c>
      <c r="F102" s="8" t="s">
        <v>111</v>
      </c>
      <c r="G102" s="9" t="s">
        <v>112</v>
      </c>
    </row>
    <row r="103" spans="1:7" ht="127.5">
      <c r="A103" s="1" t="s">
        <v>213</v>
      </c>
      <c r="B103" s="2" t="s">
        <v>61</v>
      </c>
      <c r="C103" s="10"/>
      <c r="D103" s="10" t="s">
        <v>272</v>
      </c>
      <c r="E103" s="29">
        <v>1</v>
      </c>
      <c r="F103" s="10"/>
      <c r="G103" s="16" t="s">
        <v>30</v>
      </c>
    </row>
    <row r="104" spans="1:7" ht="89.25">
      <c r="A104" s="1" t="s">
        <v>214</v>
      </c>
      <c r="B104" s="2" t="s">
        <v>62</v>
      </c>
      <c r="C104" s="10" t="s">
        <v>272</v>
      </c>
      <c r="D104" s="10"/>
      <c r="E104" s="29">
        <v>1</v>
      </c>
      <c r="F104" s="10"/>
      <c r="G104" s="16" t="s">
        <v>37</v>
      </c>
    </row>
    <row r="105" spans="1:7" ht="76.5">
      <c r="A105" s="1" t="s">
        <v>215</v>
      </c>
      <c r="B105" s="2" t="s">
        <v>63</v>
      </c>
      <c r="C105" s="10"/>
      <c r="D105" s="27" t="s">
        <v>272</v>
      </c>
      <c r="E105" s="29">
        <v>1</v>
      </c>
      <c r="F105" s="10"/>
      <c r="G105" s="16" t="s">
        <v>31</v>
      </c>
    </row>
    <row r="106" spans="1:7" ht="123.75" customHeight="1">
      <c r="A106" s="1" t="s">
        <v>216</v>
      </c>
      <c r="B106" s="2" t="s">
        <v>64</v>
      </c>
      <c r="C106" s="10"/>
      <c r="D106" s="10" t="s">
        <v>272</v>
      </c>
      <c r="E106" s="29">
        <v>1</v>
      </c>
      <c r="F106" s="10"/>
      <c r="G106" s="16" t="s">
        <v>32</v>
      </c>
    </row>
    <row r="107" spans="1:7" ht="63.75">
      <c r="A107" s="1" t="s">
        <v>217</v>
      </c>
      <c r="B107" s="2" t="s">
        <v>104</v>
      </c>
      <c r="C107" s="10" t="s">
        <v>272</v>
      </c>
      <c r="D107" s="10"/>
      <c r="E107" s="29">
        <v>1</v>
      </c>
      <c r="F107" s="10"/>
      <c r="G107" s="16" t="s">
        <v>38</v>
      </c>
    </row>
    <row r="108" spans="1:7" ht="12.75">
      <c r="A108" s="12" t="s">
        <v>218</v>
      </c>
      <c r="B108" s="13"/>
      <c r="C108" s="14">
        <f>SUM(C103:C107)</f>
        <v>0</v>
      </c>
      <c r="D108" s="14">
        <f>SUM(D103:D107)</f>
        <v>0</v>
      </c>
      <c r="E108" s="14">
        <f>SUM(E103:E107)</f>
        <v>5</v>
      </c>
      <c r="F108" s="14">
        <f>SUM(F103:F107)</f>
        <v>0</v>
      </c>
      <c r="G108" s="15"/>
    </row>
    <row r="109" spans="1:7" ht="12.75">
      <c r="A109" s="6" t="s">
        <v>219</v>
      </c>
      <c r="B109" s="7" t="s">
        <v>105</v>
      </c>
      <c r="C109" s="8" t="s">
        <v>108</v>
      </c>
      <c r="D109" s="8" t="s">
        <v>109</v>
      </c>
      <c r="E109" s="8" t="s">
        <v>110</v>
      </c>
      <c r="F109" s="8" t="s">
        <v>111</v>
      </c>
      <c r="G109" s="9" t="s">
        <v>112</v>
      </c>
    </row>
    <row r="110" spans="1:7" ht="76.5">
      <c r="A110" s="1" t="s">
        <v>220</v>
      </c>
      <c r="B110" s="2" t="s">
        <v>65</v>
      </c>
      <c r="C110" s="10"/>
      <c r="D110" s="10" t="s">
        <v>272</v>
      </c>
      <c r="E110" s="29">
        <v>1</v>
      </c>
      <c r="F110" s="10"/>
      <c r="G110" s="16" t="s">
        <v>8</v>
      </c>
    </row>
    <row r="111" spans="1:7" ht="63.75">
      <c r="A111" s="1" t="s">
        <v>221</v>
      </c>
      <c r="B111" s="2" t="s">
        <v>66</v>
      </c>
      <c r="C111" s="10"/>
      <c r="D111" s="27" t="s">
        <v>272</v>
      </c>
      <c r="E111" s="29">
        <v>1</v>
      </c>
      <c r="F111" s="10"/>
      <c r="G111" s="19" t="s">
        <v>33</v>
      </c>
    </row>
    <row r="112" spans="1:7" ht="114.75">
      <c r="A112" s="1" t="s">
        <v>222</v>
      </c>
      <c r="B112" s="2" t="s">
        <v>67</v>
      </c>
      <c r="C112" s="10"/>
      <c r="D112" s="10" t="s">
        <v>272</v>
      </c>
      <c r="E112" s="29">
        <v>1</v>
      </c>
      <c r="F112" s="10"/>
      <c r="G112" s="16" t="s">
        <v>39</v>
      </c>
    </row>
    <row r="113" spans="1:7" ht="38.25">
      <c r="A113" s="1" t="s">
        <v>223</v>
      </c>
      <c r="B113" s="2" t="s">
        <v>68</v>
      </c>
      <c r="C113" s="10"/>
      <c r="D113" s="10"/>
      <c r="E113" s="10">
        <v>1</v>
      </c>
      <c r="F113" s="10"/>
      <c r="G113" s="16"/>
    </row>
    <row r="114" spans="1:7" ht="12.75">
      <c r="A114" s="12" t="s">
        <v>224</v>
      </c>
      <c r="B114" s="13"/>
      <c r="C114" s="14">
        <f>SUM(C110:C113)</f>
        <v>0</v>
      </c>
      <c r="D114" s="14">
        <f>SUM(D110:D113)</f>
        <v>0</v>
      </c>
      <c r="E114" s="14">
        <f>SUM(E110:E113)</f>
        <v>4</v>
      </c>
      <c r="F114" s="14">
        <f>SUM(F110:F113)</f>
        <v>0</v>
      </c>
      <c r="G114" s="15"/>
    </row>
    <row r="115" spans="1:7" ht="12.75">
      <c r="A115" s="6" t="s">
        <v>225</v>
      </c>
      <c r="B115" s="7" t="s">
        <v>106</v>
      </c>
      <c r="C115" s="8" t="s">
        <v>108</v>
      </c>
      <c r="D115" s="8" t="s">
        <v>109</v>
      </c>
      <c r="E115" s="8" t="s">
        <v>110</v>
      </c>
      <c r="F115" s="8" t="s">
        <v>111</v>
      </c>
      <c r="G115" s="9" t="s">
        <v>112</v>
      </c>
    </row>
    <row r="116" spans="1:7" ht="140.25">
      <c r="A116" s="1" t="s">
        <v>226</v>
      </c>
      <c r="B116" s="2" t="s">
        <v>69</v>
      </c>
      <c r="C116" s="10"/>
      <c r="D116" s="10" t="s">
        <v>272</v>
      </c>
      <c r="E116" s="29">
        <v>1</v>
      </c>
      <c r="F116" s="10"/>
      <c r="G116" s="16" t="s">
        <v>34</v>
      </c>
    </row>
    <row r="117" spans="1:7" ht="225.75" customHeight="1">
      <c r="A117" s="1" t="s">
        <v>227</v>
      </c>
      <c r="B117" s="2" t="s">
        <v>70</v>
      </c>
      <c r="C117" s="10"/>
      <c r="D117" s="27" t="s">
        <v>272</v>
      </c>
      <c r="E117" s="29">
        <v>1</v>
      </c>
      <c r="F117" s="10"/>
      <c r="G117" s="16" t="s">
        <v>35</v>
      </c>
    </row>
    <row r="118" spans="1:7" ht="51">
      <c r="A118" s="1" t="s">
        <v>228</v>
      </c>
      <c r="B118" s="2" t="s">
        <v>71</v>
      </c>
      <c r="C118" s="10"/>
      <c r="D118" s="10"/>
      <c r="E118" s="10">
        <v>1</v>
      </c>
      <c r="F118" s="10"/>
      <c r="G118" s="16"/>
    </row>
    <row r="119" spans="1:7" ht="99.75" customHeight="1">
      <c r="A119" s="1" t="s">
        <v>229</v>
      </c>
      <c r="B119" s="2" t="s">
        <v>72</v>
      </c>
      <c r="C119" s="10"/>
      <c r="D119" s="27" t="s">
        <v>272</v>
      </c>
      <c r="E119" s="29">
        <v>1</v>
      </c>
      <c r="F119" s="10"/>
      <c r="G119" s="16" t="s">
        <v>36</v>
      </c>
    </row>
    <row r="120" spans="1:7" ht="140.25">
      <c r="A120" s="1" t="s">
        <v>230</v>
      </c>
      <c r="B120" s="2" t="s">
        <v>73</v>
      </c>
      <c r="C120" s="10"/>
      <c r="D120" s="10" t="s">
        <v>272</v>
      </c>
      <c r="E120" s="29">
        <v>1</v>
      </c>
      <c r="F120" s="10"/>
      <c r="G120" s="16" t="s">
        <v>40</v>
      </c>
    </row>
    <row r="121" spans="1:7" ht="38.25">
      <c r="A121" s="1" t="s">
        <v>231</v>
      </c>
      <c r="B121" s="2" t="s">
        <v>74</v>
      </c>
      <c r="C121" s="10"/>
      <c r="D121" s="10"/>
      <c r="E121" s="10">
        <v>1</v>
      </c>
      <c r="F121" s="10"/>
      <c r="G121" s="16"/>
    </row>
    <row r="122" spans="1:7" ht="229.5">
      <c r="A122" s="1" t="s">
        <v>232</v>
      </c>
      <c r="B122" s="2" t="s">
        <v>75</v>
      </c>
      <c r="C122" s="10"/>
      <c r="D122" s="10" t="s">
        <v>272</v>
      </c>
      <c r="E122" s="29">
        <v>1</v>
      </c>
      <c r="F122" s="10"/>
      <c r="G122" s="20" t="s">
        <v>41</v>
      </c>
    </row>
    <row r="123" spans="1:7" ht="60.75" customHeight="1">
      <c r="A123" s="1" t="s">
        <v>233</v>
      </c>
      <c r="B123" s="2" t="s">
        <v>76</v>
      </c>
      <c r="C123" s="10"/>
      <c r="D123" s="10" t="s">
        <v>272</v>
      </c>
      <c r="E123" s="29">
        <v>1</v>
      </c>
      <c r="F123" s="10"/>
      <c r="G123" s="16" t="s">
        <v>42</v>
      </c>
    </row>
    <row r="124" spans="1:7" ht="38.25">
      <c r="A124" s="1" t="s">
        <v>234</v>
      </c>
      <c r="B124" s="2" t="s">
        <v>77</v>
      </c>
      <c r="C124" s="10"/>
      <c r="D124" s="10"/>
      <c r="E124" s="10">
        <v>1</v>
      </c>
      <c r="F124" s="10"/>
      <c r="G124" s="16"/>
    </row>
    <row r="125" spans="1:7" ht="165.75">
      <c r="A125" s="1" t="s">
        <v>235</v>
      </c>
      <c r="B125" s="2" t="s">
        <v>78</v>
      </c>
      <c r="C125" s="10" t="s">
        <v>272</v>
      </c>
      <c r="E125" s="29">
        <v>1</v>
      </c>
      <c r="F125" s="10"/>
      <c r="G125" s="16" t="s">
        <v>9</v>
      </c>
    </row>
    <row r="126" spans="1:7" ht="25.5">
      <c r="A126" s="1" t="s">
        <v>236</v>
      </c>
      <c r="B126" s="2" t="s">
        <v>79</v>
      </c>
      <c r="C126" s="10"/>
      <c r="D126" s="10"/>
      <c r="E126" s="10">
        <v>1</v>
      </c>
      <c r="F126" s="10"/>
      <c r="G126" s="16"/>
    </row>
    <row r="127" spans="1:7" ht="25.5">
      <c r="A127" s="1" t="s">
        <v>237</v>
      </c>
      <c r="B127" s="2" t="s">
        <v>80</v>
      </c>
      <c r="C127" s="10"/>
      <c r="D127" s="10"/>
      <c r="E127" s="10">
        <v>1</v>
      </c>
      <c r="F127" s="10"/>
      <c r="G127" s="16"/>
    </row>
    <row r="128" spans="1:7" ht="76.5">
      <c r="A128" s="1" t="s">
        <v>238</v>
      </c>
      <c r="B128" s="2" t="s">
        <v>81</v>
      </c>
      <c r="C128" s="10"/>
      <c r="D128" s="10" t="s">
        <v>272</v>
      </c>
      <c r="E128" s="29">
        <v>1</v>
      </c>
      <c r="F128" s="10"/>
      <c r="G128" s="16" t="s">
        <v>43</v>
      </c>
    </row>
    <row r="129" spans="1:7" ht="204">
      <c r="A129" s="1" t="s">
        <v>239</v>
      </c>
      <c r="B129" s="2" t="s">
        <v>82</v>
      </c>
      <c r="C129" s="10"/>
      <c r="D129" s="10" t="s">
        <v>272</v>
      </c>
      <c r="E129" s="29">
        <v>1</v>
      </c>
      <c r="F129" s="10"/>
      <c r="G129" s="16" t="s">
        <v>15</v>
      </c>
    </row>
    <row r="130" spans="1:7" ht="76.5">
      <c r="A130" s="1" t="s">
        <v>240</v>
      </c>
      <c r="B130" s="2" t="s">
        <v>83</v>
      </c>
      <c r="C130" s="10"/>
      <c r="D130" s="10" t="s">
        <v>272</v>
      </c>
      <c r="E130" s="29">
        <v>1</v>
      </c>
      <c r="F130" s="10"/>
      <c r="G130" s="16" t="s">
        <v>16</v>
      </c>
    </row>
    <row r="131" spans="1:7" ht="51">
      <c r="A131" s="1" t="s">
        <v>241</v>
      </c>
      <c r="B131" s="2" t="s">
        <v>84</v>
      </c>
      <c r="C131" s="10"/>
      <c r="D131" s="10" t="s">
        <v>272</v>
      </c>
      <c r="E131" s="29">
        <v>1</v>
      </c>
      <c r="F131" s="10"/>
      <c r="G131" s="16" t="s">
        <v>44</v>
      </c>
    </row>
    <row r="132" spans="1:7" ht="12.75">
      <c r="A132" s="12" t="s">
        <v>242</v>
      </c>
      <c r="B132" s="13"/>
      <c r="C132" s="14">
        <f>SUM(C116:C131)</f>
        <v>0</v>
      </c>
      <c r="D132" s="14">
        <f>SUM(D116:D131)</f>
        <v>0</v>
      </c>
      <c r="E132" s="14">
        <f>SUM(E116:E131)</f>
        <v>16</v>
      </c>
      <c r="F132" s="14">
        <f>SUM(F116:F131)</f>
        <v>0</v>
      </c>
      <c r="G132" s="15"/>
    </row>
    <row r="133" spans="1:9" ht="12.75">
      <c r="A133" s="12" t="s">
        <v>243</v>
      </c>
      <c r="B133" s="13"/>
      <c r="C133" s="14">
        <f>SUM(C10,C14,C21,C28,C35,C42,C49,C56,C63,C68,C76,C80,C85,C89,C94,C98,C101,C108,C114,C132)</f>
        <v>0</v>
      </c>
      <c r="D133" s="14">
        <f>SUM(D10,D14,D21,D28,D35,D42,D49,D56,D63,D68,D76,D80,D85,D89,D94,D98,D101,D108,D114,D132)</f>
        <v>2</v>
      </c>
      <c r="E133" s="14">
        <f>SUM(E10,E14,E21,E28,E35,E42,E49,E56,E63,E68,E76,E80,E85,E89,E94,E98,E101,E108,E114,E132)</f>
        <v>88</v>
      </c>
      <c r="F133" s="14">
        <f>SUM(F10,F14,F21,F28,F35,F42,F49,F56,F63,F68,F76,F80,F85,F89,F94,F98,F101,F108,F114,F132)</f>
        <v>1</v>
      </c>
      <c r="G133" s="15"/>
      <c r="I133" s="31"/>
    </row>
    <row r="134" spans="1:7" ht="12.75">
      <c r="A134" s="1"/>
      <c r="B134" s="2"/>
      <c r="C134" s="3"/>
      <c r="D134" s="3"/>
      <c r="E134" s="3"/>
      <c r="F134" s="3"/>
      <c r="G134" s="4"/>
    </row>
    <row r="135" spans="1:7" ht="12.75">
      <c r="A135" s="1"/>
      <c r="B135" s="2"/>
      <c r="C135" s="3"/>
      <c r="D135" s="3"/>
      <c r="E135" s="3"/>
      <c r="F135" s="3"/>
      <c r="G135" s="4"/>
    </row>
    <row r="136" spans="1:7" ht="12.75">
      <c r="A136" s="1" t="s">
        <v>244</v>
      </c>
      <c r="B136" s="2"/>
      <c r="C136" s="3"/>
      <c r="D136" s="3"/>
      <c r="E136" s="3"/>
      <c r="F136" s="3"/>
      <c r="G136" s="4"/>
    </row>
    <row r="137" spans="1:7" ht="12.75">
      <c r="A137" s="1"/>
      <c r="B137" s="2" t="str">
        <f>IF(C133=0,"No scoring area received a score of Falls Below","One or more areas scored Falls Below")</f>
        <v>No scoring area received a score of Falls Below</v>
      </c>
      <c r="C137" s="3"/>
      <c r="D137" s="3"/>
      <c r="E137" s="3"/>
      <c r="F137" s="3"/>
      <c r="G137" s="4"/>
    </row>
    <row r="138" spans="1:7" ht="25.5">
      <c r="A138" s="1"/>
      <c r="B138" s="2" t="str">
        <f>IF(AND(D10&lt;=1,D14&lt;=1,D21&lt;=1,D28&lt;=1,D35&lt;=1,D42&lt;=1,D49&lt;=1,D56&lt;=1,D63&lt;=1,D68&lt;=1,D76&lt;=1,D80&lt;=1,D85&lt;=1,D89&lt;=1,D94&lt;=1,D98&lt;=1,D101&lt;=1,D108&lt;=1,D114&lt;=1,D132&lt;=1),"No more than one scoring area in each section scored Approaches","More than one scoring area in each section scored Approaches")</f>
        <v>No more than one scoring area in each section scored Approaches</v>
      </c>
      <c r="C138" s="3"/>
      <c r="D138" s="3"/>
      <c r="E138" s="3"/>
      <c r="F138" s="3"/>
      <c r="G138" s="4"/>
    </row>
    <row r="139" spans="1:7" ht="12.75">
      <c r="A139" s="1"/>
      <c r="B139" s="2" t="str">
        <f>IF(D133&lt;=0.05*(C133+D133+E133+F133),"Meets 95% Test","Fails 95% Test")</f>
        <v>Meets 95% Test</v>
      </c>
      <c r="C139" s="3"/>
      <c r="D139" s="3"/>
      <c r="E139" s="3"/>
      <c r="F139" s="3"/>
      <c r="G139" s="4"/>
    </row>
    <row r="140" spans="1:7" ht="12.75">
      <c r="A140" s="1"/>
      <c r="B140" s="2"/>
      <c r="C140" s="3"/>
      <c r="D140" s="3"/>
      <c r="E140" s="3"/>
      <c r="F140" s="3"/>
      <c r="G140" s="4"/>
    </row>
    <row r="141" spans="1:7" ht="12.75">
      <c r="A141" s="1" t="s">
        <v>245</v>
      </c>
      <c r="B141" s="2"/>
      <c r="C141" s="3"/>
      <c r="D141" s="3"/>
      <c r="E141" s="3"/>
      <c r="F141" s="3"/>
      <c r="G141" s="4"/>
    </row>
    <row r="142" spans="1:7" ht="12.75">
      <c r="A142" s="1"/>
      <c r="B142" s="2" t="str">
        <f>IF(AND(C133=0,D10&lt;=1,D14&lt;=1,D21&lt;=1,D28&lt;=1,D35&lt;=1,D42&lt;=1,D49&lt;=1,D56&lt;=1,D63&lt;=1,D68&lt;=1,D76&lt;=1,D80&lt;=1,D85&lt;=1,D89&lt;=1,D94&lt;=1,D98&lt;=1,D101&lt;=1,D108&lt;=1,D114&lt;=1,D132&lt;=1,D133&lt;=0.05*(C133+D133+E133+F133)),"Meets the Criteria, Therefore Substantively Complete","Fails to Meet the Criteria, Therefore Substantively Incomplete")</f>
        <v>Meets the Criteria, Therefore Substantively Complete</v>
      </c>
      <c r="C142" s="3"/>
      <c r="D142" s="3"/>
      <c r="E142" s="3"/>
      <c r="F142" s="3"/>
      <c r="G142" s="4"/>
    </row>
    <row r="143" spans="1:7" ht="12.75">
      <c r="A143" s="21"/>
      <c r="B143" s="22"/>
      <c r="C143" s="23"/>
      <c r="D143" s="23"/>
      <c r="E143" s="23"/>
      <c r="F143" s="23"/>
      <c r="G143" s="24"/>
    </row>
    <row r="144" spans="1:7" ht="12.75">
      <c r="A144" s="21"/>
      <c r="B144" s="22"/>
      <c r="C144" s="23"/>
      <c r="D144" s="23"/>
      <c r="E144" s="23"/>
      <c r="F144" s="23"/>
      <c r="G144" s="24"/>
    </row>
    <row r="145" spans="1:7" ht="12.75">
      <c r="A145" s="21"/>
      <c r="B145" s="22"/>
      <c r="C145" s="23"/>
      <c r="D145" s="23"/>
      <c r="E145" s="23"/>
      <c r="F145" s="23"/>
      <c r="G145" s="24"/>
    </row>
    <row r="146" spans="1:7" ht="12.75">
      <c r="A146" s="21"/>
      <c r="B146" s="22"/>
      <c r="C146" s="23"/>
      <c r="D146" s="23"/>
      <c r="E146" s="23"/>
      <c r="F146" s="23"/>
      <c r="G146" s="24"/>
    </row>
    <row r="147" spans="1:7" ht="12.75">
      <c r="A147" s="21"/>
      <c r="B147" s="22"/>
      <c r="C147" s="23"/>
      <c r="D147" s="23"/>
      <c r="E147" s="23"/>
      <c r="F147" s="23"/>
      <c r="G147" s="24"/>
    </row>
    <row r="148" spans="1:7" ht="12.75">
      <c r="A148" s="21"/>
      <c r="B148" s="22"/>
      <c r="C148" s="23"/>
      <c r="D148" s="23"/>
      <c r="E148" s="23"/>
      <c r="F148" s="23"/>
      <c r="G148" s="24"/>
    </row>
    <row r="149" spans="1:7" ht="12.75">
      <c r="A149" s="21"/>
      <c r="B149" s="22"/>
      <c r="C149" s="23"/>
      <c r="D149" s="23"/>
      <c r="E149" s="23"/>
      <c r="F149" s="23"/>
      <c r="G149" s="24"/>
    </row>
    <row r="150" spans="1:7" ht="12.75">
      <c r="A150" s="21"/>
      <c r="B150" s="22"/>
      <c r="C150" s="23"/>
      <c r="D150" s="23"/>
      <c r="E150" s="23"/>
      <c r="F150" s="23"/>
      <c r="G150" s="24"/>
    </row>
    <row r="151" spans="1:7" ht="12.75">
      <c r="A151" s="21"/>
      <c r="B151" s="22"/>
      <c r="C151" s="23"/>
      <c r="D151" s="23"/>
      <c r="E151" s="23"/>
      <c r="F151" s="23"/>
      <c r="G151" s="24"/>
    </row>
    <row r="152" spans="1:7" ht="12.75">
      <c r="A152" s="21"/>
      <c r="B152" s="22"/>
      <c r="C152" s="23"/>
      <c r="D152" s="23"/>
      <c r="E152" s="23"/>
      <c r="F152" s="23"/>
      <c r="G152" s="24"/>
    </row>
    <row r="153" spans="1:7" ht="12.75">
      <c r="A153" s="21"/>
      <c r="B153" s="22"/>
      <c r="C153" s="23"/>
      <c r="D153" s="23"/>
      <c r="E153" s="23"/>
      <c r="F153" s="23"/>
      <c r="G153" s="24"/>
    </row>
    <row r="154" spans="1:7" ht="12.75">
      <c r="A154" s="21"/>
      <c r="B154" s="22"/>
      <c r="C154" s="23"/>
      <c r="D154" s="23"/>
      <c r="E154" s="23"/>
      <c r="F154" s="23"/>
      <c r="G154" s="24"/>
    </row>
    <row r="155" spans="1:7" ht="12.75">
      <c r="A155" s="21"/>
      <c r="B155" s="22"/>
      <c r="C155" s="23"/>
      <c r="D155" s="23"/>
      <c r="E155" s="23"/>
      <c r="F155" s="23"/>
      <c r="G155" s="24"/>
    </row>
    <row r="156" spans="1:7" ht="12.75">
      <c r="A156" s="21"/>
      <c r="B156" s="22"/>
      <c r="C156" s="23"/>
      <c r="D156" s="23"/>
      <c r="E156" s="23"/>
      <c r="F156" s="23"/>
      <c r="G156" s="24"/>
    </row>
    <row r="157" spans="1:7" ht="12.75">
      <c r="A157" s="21"/>
      <c r="B157" s="22"/>
      <c r="C157" s="23"/>
      <c r="D157" s="23"/>
      <c r="E157" s="23"/>
      <c r="F157" s="23"/>
      <c r="G157" s="24"/>
    </row>
    <row r="158" spans="1:7" ht="12.75">
      <c r="A158" s="21"/>
      <c r="B158" s="22"/>
      <c r="C158" s="23"/>
      <c r="D158" s="23"/>
      <c r="E158" s="23"/>
      <c r="F158" s="23"/>
      <c r="G158" s="24"/>
    </row>
    <row r="159" spans="1:7" ht="12.75">
      <c r="A159" s="21"/>
      <c r="B159" s="22"/>
      <c r="C159" s="23"/>
      <c r="D159" s="23"/>
      <c r="E159" s="23"/>
      <c r="F159" s="23"/>
      <c r="G159" s="24"/>
    </row>
    <row r="160" spans="1:7" ht="12.75">
      <c r="A160" s="21"/>
      <c r="B160" s="22"/>
      <c r="C160" s="23"/>
      <c r="D160" s="23"/>
      <c r="E160" s="23"/>
      <c r="F160" s="23"/>
      <c r="G160" s="24"/>
    </row>
    <row r="161" spans="1:7" ht="12.75">
      <c r="A161" s="21"/>
      <c r="B161" s="22"/>
      <c r="C161" s="23"/>
      <c r="D161" s="23"/>
      <c r="E161" s="23"/>
      <c r="F161" s="23"/>
      <c r="G161" s="24"/>
    </row>
    <row r="162" spans="1:7" ht="18.75" customHeight="1">
      <c r="A162" s="21"/>
      <c r="B162" s="22"/>
      <c r="C162" s="23"/>
      <c r="D162" s="23"/>
      <c r="E162" s="23"/>
      <c r="F162" s="23"/>
      <c r="G162" s="24"/>
    </row>
    <row r="163" spans="1:7" ht="12.75">
      <c r="A163" s="21"/>
      <c r="B163" s="22"/>
      <c r="C163" s="23"/>
      <c r="D163" s="23"/>
      <c r="E163" s="23"/>
      <c r="F163" s="23"/>
      <c r="G163" s="24"/>
    </row>
    <row r="164" spans="1:7" ht="12.75">
      <c r="A164" s="21"/>
      <c r="B164" s="22"/>
      <c r="C164" s="23"/>
      <c r="D164" s="23"/>
      <c r="E164" s="23"/>
      <c r="F164" s="23"/>
      <c r="G164" s="24"/>
    </row>
    <row r="165" spans="1:7" ht="12.75">
      <c r="A165" s="21"/>
      <c r="B165" s="22"/>
      <c r="C165" s="23"/>
      <c r="D165" s="23"/>
      <c r="E165" s="23"/>
      <c r="F165" s="23"/>
      <c r="G165" s="24"/>
    </row>
    <row r="166" spans="1:7" ht="12.75">
      <c r="A166" s="21"/>
      <c r="B166" s="22"/>
      <c r="C166" s="23"/>
      <c r="D166" s="23"/>
      <c r="E166" s="23"/>
      <c r="F166" s="23"/>
      <c r="G166" s="24"/>
    </row>
    <row r="167" spans="1:7" ht="12.75">
      <c r="A167" s="21"/>
      <c r="B167" s="22"/>
      <c r="C167" s="23"/>
      <c r="D167" s="23"/>
      <c r="E167" s="23"/>
      <c r="F167" s="23"/>
      <c r="G167" s="24"/>
    </row>
    <row r="168" spans="1:7" ht="12.75">
      <c r="A168" s="21"/>
      <c r="B168" s="22"/>
      <c r="C168" s="23"/>
      <c r="D168" s="23"/>
      <c r="E168" s="23"/>
      <c r="F168" s="23"/>
      <c r="G168" s="24"/>
    </row>
    <row r="169" spans="1:7" ht="12.75">
      <c r="A169" s="21"/>
      <c r="B169" s="22"/>
      <c r="C169" s="23"/>
      <c r="D169" s="23"/>
      <c r="E169" s="23"/>
      <c r="F169" s="23"/>
      <c r="G169" s="24"/>
    </row>
    <row r="170" spans="1:7" ht="12.75">
      <c r="A170" s="21"/>
      <c r="B170" s="22"/>
      <c r="C170" s="23"/>
      <c r="D170" s="23"/>
      <c r="E170" s="23"/>
      <c r="F170" s="23"/>
      <c r="G170" s="24"/>
    </row>
    <row r="171" spans="1:7" ht="12.75">
      <c r="A171" s="21"/>
      <c r="B171" s="22"/>
      <c r="C171" s="23"/>
      <c r="D171" s="23"/>
      <c r="E171" s="23"/>
      <c r="F171" s="23"/>
      <c r="G171" s="24"/>
    </row>
    <row r="172" spans="1:7" ht="12.75">
      <c r="A172" s="21"/>
      <c r="B172" s="22"/>
      <c r="C172" s="23"/>
      <c r="D172" s="23"/>
      <c r="E172" s="23"/>
      <c r="F172" s="23"/>
      <c r="G172" s="24"/>
    </row>
    <row r="173" spans="1:7" ht="12.75">
      <c r="A173" s="21"/>
      <c r="B173" s="22"/>
      <c r="C173" s="23"/>
      <c r="D173" s="23"/>
      <c r="E173" s="23"/>
      <c r="F173" s="23"/>
      <c r="G173" s="24"/>
    </row>
    <row r="174" spans="1:7" ht="12.75">
      <c r="A174" s="21"/>
      <c r="B174" s="22"/>
      <c r="C174" s="23"/>
      <c r="D174" s="23"/>
      <c r="E174" s="23"/>
      <c r="F174" s="23"/>
      <c r="G174" s="24"/>
    </row>
    <row r="175" spans="1:7" ht="12.75">
      <c r="A175" s="21"/>
      <c r="B175" s="22"/>
      <c r="C175" s="23"/>
      <c r="D175" s="23"/>
      <c r="E175" s="23"/>
      <c r="F175" s="23"/>
      <c r="G175" s="24"/>
    </row>
    <row r="176" spans="1:7" ht="12.75">
      <c r="A176" s="21"/>
      <c r="B176" s="22"/>
      <c r="C176" s="23"/>
      <c r="D176" s="23"/>
      <c r="E176" s="23"/>
      <c r="F176" s="23"/>
      <c r="G176" s="24"/>
    </row>
    <row r="177" spans="1:7" ht="12.75">
      <c r="A177" s="21"/>
      <c r="B177" s="22"/>
      <c r="C177" s="23"/>
      <c r="D177" s="23"/>
      <c r="E177" s="23"/>
      <c r="F177" s="23"/>
      <c r="G177" s="24"/>
    </row>
    <row r="178" spans="1:7" ht="12.75">
      <c r="A178" s="21"/>
      <c r="B178" s="22"/>
      <c r="C178" s="23"/>
      <c r="D178" s="23"/>
      <c r="E178" s="23"/>
      <c r="F178" s="23"/>
      <c r="G178" s="24"/>
    </row>
    <row r="179" spans="1:7" ht="12.75">
      <c r="A179" s="21"/>
      <c r="B179" s="22"/>
      <c r="C179" s="23"/>
      <c r="D179" s="23"/>
      <c r="E179" s="23"/>
      <c r="F179" s="23"/>
      <c r="G179" s="24"/>
    </row>
    <row r="180" spans="1:7" ht="12.75">
      <c r="A180" s="21"/>
      <c r="B180" s="22"/>
      <c r="C180" s="23"/>
      <c r="D180" s="23"/>
      <c r="E180" s="23"/>
      <c r="F180" s="23"/>
      <c r="G180" s="24"/>
    </row>
    <row r="181" spans="1:7" ht="12.75">
      <c r="A181" s="21"/>
      <c r="B181" s="22"/>
      <c r="C181" s="23"/>
      <c r="D181" s="23"/>
      <c r="E181" s="23"/>
      <c r="F181" s="23"/>
      <c r="G181" s="24"/>
    </row>
    <row r="182" spans="1:7" ht="12.75">
      <c r="A182" s="21"/>
      <c r="B182" s="22"/>
      <c r="C182" s="23"/>
      <c r="D182" s="23"/>
      <c r="E182" s="23"/>
      <c r="F182" s="23"/>
      <c r="G182" s="24"/>
    </row>
    <row r="183" spans="1:7" ht="12.75">
      <c r="A183" s="21"/>
      <c r="B183" s="22"/>
      <c r="C183" s="23"/>
      <c r="D183" s="23"/>
      <c r="E183" s="23"/>
      <c r="F183" s="23"/>
      <c r="G183" s="24"/>
    </row>
    <row r="184" spans="1:7" ht="12.75">
      <c r="A184" s="21"/>
      <c r="B184" s="22"/>
      <c r="C184" s="23"/>
      <c r="D184" s="23"/>
      <c r="E184" s="23"/>
      <c r="F184" s="23"/>
      <c r="G184" s="24"/>
    </row>
    <row r="185" spans="1:7" ht="12.75">
      <c r="A185" s="21"/>
      <c r="B185" s="22"/>
      <c r="C185" s="23"/>
      <c r="D185" s="23"/>
      <c r="E185" s="23"/>
      <c r="F185" s="23"/>
      <c r="G185" s="24"/>
    </row>
    <row r="186" spans="1:7" ht="12.75">
      <c r="A186" s="21"/>
      <c r="B186" s="22"/>
      <c r="C186" s="23"/>
      <c r="D186" s="23"/>
      <c r="E186" s="23"/>
      <c r="F186" s="23"/>
      <c r="G186" s="24"/>
    </row>
    <row r="187" spans="1:7" ht="12.75">
      <c r="A187" s="21"/>
      <c r="B187" s="22"/>
      <c r="C187" s="23"/>
      <c r="D187" s="23"/>
      <c r="E187" s="23"/>
      <c r="F187" s="23"/>
      <c r="G187" s="24"/>
    </row>
    <row r="188" spans="1:7" ht="12.75">
      <c r="A188" s="21"/>
      <c r="B188" s="22"/>
      <c r="C188" s="23"/>
      <c r="D188" s="23"/>
      <c r="E188" s="23"/>
      <c r="F188" s="23"/>
      <c r="G188" s="24"/>
    </row>
    <row r="189" spans="1:7" ht="12.75">
      <c r="A189" s="21"/>
      <c r="B189" s="22"/>
      <c r="C189" s="23"/>
      <c r="D189" s="23"/>
      <c r="E189" s="23"/>
      <c r="F189" s="23"/>
      <c r="G189" s="24"/>
    </row>
    <row r="190" spans="1:7" ht="12.75">
      <c r="A190" s="21"/>
      <c r="B190" s="22"/>
      <c r="C190" s="23"/>
      <c r="D190" s="23"/>
      <c r="E190" s="23"/>
      <c r="F190" s="23"/>
      <c r="G190" s="24"/>
    </row>
    <row r="191" spans="1:7" ht="12.75">
      <c r="A191" s="21"/>
      <c r="B191" s="22"/>
      <c r="C191" s="23"/>
      <c r="D191" s="23"/>
      <c r="E191" s="23"/>
      <c r="F191" s="23"/>
      <c r="G191" s="24"/>
    </row>
    <row r="192" spans="1:7" ht="12.75">
      <c r="A192" s="21"/>
      <c r="B192" s="22"/>
      <c r="C192" s="23"/>
      <c r="D192" s="23"/>
      <c r="E192" s="23"/>
      <c r="F192" s="23"/>
      <c r="G192" s="24"/>
    </row>
    <row r="193" spans="1:7" ht="12.75">
      <c r="A193" s="21"/>
      <c r="B193" s="22"/>
      <c r="C193" s="23"/>
      <c r="D193" s="23"/>
      <c r="E193" s="23"/>
      <c r="F193" s="23"/>
      <c r="G193" s="24"/>
    </row>
    <row r="194" spans="1:7" ht="12.75">
      <c r="A194" s="21"/>
      <c r="B194" s="22"/>
      <c r="C194" s="23"/>
      <c r="D194" s="23"/>
      <c r="E194" s="23"/>
      <c r="F194" s="23"/>
      <c r="G194" s="24"/>
    </row>
    <row r="195" spans="1:7" ht="12.75">
      <c r="A195" s="21"/>
      <c r="B195" s="22"/>
      <c r="C195" s="23"/>
      <c r="D195" s="23"/>
      <c r="E195" s="23"/>
      <c r="F195" s="23"/>
      <c r="G195" s="24"/>
    </row>
    <row r="196" spans="1:7" ht="12.75">
      <c r="A196" s="21"/>
      <c r="B196" s="22"/>
      <c r="C196" s="23"/>
      <c r="D196" s="23"/>
      <c r="E196" s="23"/>
      <c r="F196" s="23"/>
      <c r="G196" s="24"/>
    </row>
    <row r="197" spans="1:7" ht="12.75">
      <c r="A197" s="21"/>
      <c r="B197" s="22"/>
      <c r="C197" s="23"/>
      <c r="D197" s="23"/>
      <c r="E197" s="23"/>
      <c r="F197" s="23"/>
      <c r="G197" s="24"/>
    </row>
    <row r="198" spans="1:7" ht="12.75">
      <c r="A198" s="21"/>
      <c r="B198" s="22"/>
      <c r="C198" s="23"/>
      <c r="D198" s="23"/>
      <c r="E198" s="23"/>
      <c r="F198" s="23"/>
      <c r="G198" s="24"/>
    </row>
    <row r="199" spans="1:7" ht="12.75">
      <c r="A199" s="21"/>
      <c r="B199" s="22"/>
      <c r="C199" s="23"/>
      <c r="D199" s="23"/>
      <c r="E199" s="23"/>
      <c r="F199" s="23"/>
      <c r="G199" s="24"/>
    </row>
    <row r="200" spans="1:7" ht="12.75">
      <c r="A200" s="21"/>
      <c r="B200" s="22"/>
      <c r="C200" s="23"/>
      <c r="D200" s="23"/>
      <c r="E200" s="23"/>
      <c r="F200" s="23"/>
      <c r="G200" s="24"/>
    </row>
    <row r="201" spans="1:7" ht="12.75">
      <c r="A201" s="21"/>
      <c r="B201" s="22"/>
      <c r="C201" s="23"/>
      <c r="D201" s="23"/>
      <c r="E201" s="23"/>
      <c r="F201" s="23"/>
      <c r="G201" s="24"/>
    </row>
    <row r="202" spans="1:7" ht="12.75">
      <c r="A202" s="21"/>
      <c r="B202" s="22"/>
      <c r="C202" s="23"/>
      <c r="D202" s="23"/>
      <c r="E202" s="23"/>
      <c r="F202" s="23"/>
      <c r="G202" s="24"/>
    </row>
    <row r="203" spans="1:7" ht="12.75">
      <c r="A203" s="21"/>
      <c r="B203" s="22"/>
      <c r="C203" s="23"/>
      <c r="D203" s="23"/>
      <c r="E203" s="23"/>
      <c r="F203" s="23"/>
      <c r="G203" s="24"/>
    </row>
    <row r="204" spans="1:7" ht="12.75">
      <c r="A204" s="21"/>
      <c r="B204" s="22"/>
      <c r="C204" s="23"/>
      <c r="D204" s="23"/>
      <c r="E204" s="23"/>
      <c r="F204" s="23"/>
      <c r="G204" s="24"/>
    </row>
    <row r="205" spans="1:7" ht="12.75">
      <c r="A205" s="21"/>
      <c r="B205" s="22"/>
      <c r="C205" s="23"/>
      <c r="D205" s="23"/>
      <c r="E205" s="23"/>
      <c r="F205" s="23"/>
      <c r="G205" s="24"/>
    </row>
    <row r="206" spans="1:7" ht="12.75">
      <c r="A206" s="21"/>
      <c r="B206" s="22"/>
      <c r="C206" s="23"/>
      <c r="D206" s="23"/>
      <c r="E206" s="23"/>
      <c r="F206" s="23"/>
      <c r="G206" s="24"/>
    </row>
    <row r="207" spans="1:7" ht="12.75">
      <c r="A207" s="21"/>
      <c r="B207" s="22"/>
      <c r="C207" s="23"/>
      <c r="D207" s="23"/>
      <c r="E207" s="23"/>
      <c r="F207" s="23"/>
      <c r="G207" s="24"/>
    </row>
    <row r="208" spans="1:7" ht="12.75">
      <c r="A208" s="21"/>
      <c r="B208" s="22"/>
      <c r="C208" s="23"/>
      <c r="D208" s="23"/>
      <c r="E208" s="23"/>
      <c r="F208" s="23"/>
      <c r="G208" s="24"/>
    </row>
    <row r="209" spans="1:7" ht="33.75" customHeight="1">
      <c r="A209" s="21"/>
      <c r="B209" s="22"/>
      <c r="C209" s="23"/>
      <c r="D209" s="23"/>
      <c r="E209" s="23"/>
      <c r="F209" s="23"/>
      <c r="G209" s="24"/>
    </row>
    <row r="210" spans="1:7" ht="12.75">
      <c r="A210" s="21"/>
      <c r="B210" s="22"/>
      <c r="C210" s="23"/>
      <c r="D210" s="23"/>
      <c r="E210" s="23"/>
      <c r="F210" s="23"/>
      <c r="G210" s="24"/>
    </row>
    <row r="211" spans="1:7" ht="12.75">
      <c r="A211" s="21"/>
      <c r="B211" s="22"/>
      <c r="C211" s="23"/>
      <c r="D211" s="23"/>
      <c r="E211" s="23"/>
      <c r="F211" s="23"/>
      <c r="G211" s="24"/>
    </row>
    <row r="212" spans="1:7" ht="12.75">
      <c r="A212" s="21"/>
      <c r="B212" s="22"/>
      <c r="C212" s="23"/>
      <c r="D212" s="23"/>
      <c r="E212" s="23"/>
      <c r="F212" s="23"/>
      <c r="G212" s="24"/>
    </row>
    <row r="213" spans="1:7" ht="12.75">
      <c r="A213" s="21"/>
      <c r="B213" s="22"/>
      <c r="C213" s="23"/>
      <c r="D213" s="23"/>
      <c r="E213" s="23"/>
      <c r="F213" s="23"/>
      <c r="G213" s="24"/>
    </row>
    <row r="214" spans="1:7" ht="12.75">
      <c r="A214" s="21"/>
      <c r="B214" s="22"/>
      <c r="C214" s="23"/>
      <c r="D214" s="23"/>
      <c r="E214" s="23"/>
      <c r="F214" s="23"/>
      <c r="G214" s="24"/>
    </row>
    <row r="215" spans="1:7" ht="12.75">
      <c r="A215" s="21"/>
      <c r="B215" s="22"/>
      <c r="C215" s="23"/>
      <c r="D215" s="23"/>
      <c r="E215" s="23"/>
      <c r="F215" s="23"/>
      <c r="G215" s="24"/>
    </row>
    <row r="216" spans="1:7" ht="12.75">
      <c r="A216" s="21"/>
      <c r="B216" s="22"/>
      <c r="C216" s="23"/>
      <c r="D216" s="23"/>
      <c r="E216" s="23"/>
      <c r="F216" s="23"/>
      <c r="G216" s="24"/>
    </row>
    <row r="217" spans="1:7" ht="12.75">
      <c r="A217" s="21"/>
      <c r="B217" s="22"/>
      <c r="C217" s="23"/>
      <c r="D217" s="23"/>
      <c r="E217" s="23"/>
      <c r="F217" s="23"/>
      <c r="G217" s="24"/>
    </row>
    <row r="218" spans="1:7" ht="12.75">
      <c r="A218" s="21"/>
      <c r="B218" s="22"/>
      <c r="C218" s="23"/>
      <c r="D218" s="23"/>
      <c r="E218" s="23"/>
      <c r="F218" s="23"/>
      <c r="G218" s="24"/>
    </row>
    <row r="219" spans="1:7" ht="12.75">
      <c r="A219" s="21"/>
      <c r="B219" s="22"/>
      <c r="C219" s="23"/>
      <c r="D219" s="23"/>
      <c r="E219" s="23"/>
      <c r="F219" s="23"/>
      <c r="G219" s="24"/>
    </row>
    <row r="220" spans="1:7" ht="12.75">
      <c r="A220" s="21"/>
      <c r="B220" s="22"/>
      <c r="C220" s="23"/>
      <c r="D220" s="23"/>
      <c r="E220" s="23"/>
      <c r="F220" s="23"/>
      <c r="G220" s="24"/>
    </row>
    <row r="221" spans="1:7" ht="12.75">
      <c r="A221" s="21"/>
      <c r="B221" s="22"/>
      <c r="C221" s="23"/>
      <c r="D221" s="23"/>
      <c r="E221" s="23"/>
      <c r="F221" s="23"/>
      <c r="G221" s="24"/>
    </row>
    <row r="222" spans="1:7" ht="12.75">
      <c r="A222" s="21"/>
      <c r="B222" s="22"/>
      <c r="C222" s="23"/>
      <c r="D222" s="23"/>
      <c r="E222" s="23"/>
      <c r="F222" s="23"/>
      <c r="G222" s="24"/>
    </row>
  </sheetData>
  <sheetProtection password="CABF" sheet="1" objects="1" scenarios="1" selectLockedCells="1"/>
  <printOptions horizontalCentered="1"/>
  <pageMargins left="0" right="0" top="0.75" bottom="0" header="0.25" footer="0.5"/>
  <pageSetup horizontalDpi="600" verticalDpi="600" orientation="portrait" scale="67" r:id="rId1"/>
  <headerFooter alignWithMargins="0">
    <oddHeader>&amp;CAcademy Del Sol, Inc.
2009-2010 Application Cycle</oddHeader>
  </headerFooter>
  <rowBreaks count="9" manualBreakCount="9">
    <brk id="14" max="255" man="1"/>
    <brk id="25" max="255" man="1"/>
    <brk id="35" max="255" man="1"/>
    <brk id="49" max="255" man="1"/>
    <brk id="63" max="255" man="1"/>
    <brk id="80" max="255" man="1"/>
    <brk id="94" max="255" man="1"/>
    <brk id="108" max="255" man="1"/>
    <brk id="209" max="255" man="1"/>
  </rowBreaks>
</worksheet>
</file>

<file path=xl/worksheets/sheet2.xml><?xml version="1.0" encoding="utf-8"?>
<worksheet xmlns="http://schemas.openxmlformats.org/spreadsheetml/2006/main" xmlns:r="http://schemas.openxmlformats.org/officeDocument/2006/relationships">
  <dimension ref="D19:E23"/>
  <sheetViews>
    <sheetView workbookViewId="0" topLeftCell="A1">
      <selection activeCell="E23" sqref="E23"/>
    </sheetView>
  </sheetViews>
  <sheetFormatPr defaultColWidth="9.140625" defaultRowHeight="12.75"/>
  <sheetData>
    <row r="19" ht="12.75">
      <c r="D19">
        <v>2600</v>
      </c>
    </row>
    <row r="20" ht="12.75">
      <c r="D20">
        <v>1000</v>
      </c>
    </row>
    <row r="21" ht="12.75">
      <c r="D21">
        <v>1480</v>
      </c>
    </row>
    <row r="22" ht="12.75">
      <c r="D22">
        <v>400</v>
      </c>
    </row>
    <row r="23" spans="4:5" ht="12.75">
      <c r="D23">
        <f>SUM(D19:D22)</f>
        <v>5480</v>
      </c>
      <c r="E23">
        <f>D23/15000</f>
        <v>0.36533333333333334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Arizona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csdurone</dc:creator>
  <cp:keywords/>
  <dc:description/>
  <cp:lastModifiedBy>website</cp:lastModifiedBy>
  <cp:lastPrinted>2008-12-19T19:14:19Z</cp:lastPrinted>
  <dcterms:created xsi:type="dcterms:W3CDTF">2008-09-15T17:25:28Z</dcterms:created>
  <dcterms:modified xsi:type="dcterms:W3CDTF">2009-01-06T17:45:10Z</dcterms:modified>
  <cp:category/>
  <cp:version/>
  <cp:contentType/>
  <cp:contentStatus/>
</cp:coreProperties>
</file>