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<sst xmlns="http://schemas.openxmlformats.org/spreadsheetml/2006/main" count="350" uniqueCount="231">
  <si>
    <r>
      <t xml:space="preserve">Some expenditures look low. </t>
    </r>
    <r>
      <rPr>
        <b/>
        <sz val="10"/>
        <rFont val="Arial"/>
        <family val="2"/>
      </rPr>
      <t>Narrative clarifies ISA will front costs or provide "in-kind" services.</t>
    </r>
  </si>
  <si>
    <r>
      <t xml:space="preserve">The </t>
    </r>
    <r>
      <rPr>
        <b/>
        <sz val="10"/>
        <rFont val="Arial"/>
        <family val="2"/>
      </rPr>
      <t>Strands, Concepts, and Performance Objectives</t>
    </r>
    <r>
      <rPr>
        <sz val="10"/>
        <rFont val="Arial"/>
        <family val="2"/>
      </rPr>
      <t xml:space="preserve"> of the State Academic Standards being </t>
    </r>
    <r>
      <rPr>
        <b/>
        <sz val="10"/>
        <rFont val="Arial"/>
        <family val="2"/>
      </rPr>
      <t xml:space="preserve">assessed </t>
    </r>
    <r>
      <rPr>
        <sz val="10"/>
        <rFont val="Arial"/>
        <family val="2"/>
      </rPr>
      <t xml:space="preserve">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 xml:space="preserve">identified </t>
    </r>
    <r>
      <rPr>
        <sz val="10"/>
        <rFont val="Arial"/>
        <family val="2"/>
      </rPr>
      <t xml:space="preserve">and are </t>
    </r>
    <r>
      <rPr>
        <b/>
        <sz val="10"/>
        <rFont val="Arial"/>
        <family val="2"/>
      </rPr>
      <t>appropriate for the grade level</t>
    </r>
    <r>
      <rPr>
        <sz val="10"/>
        <rFont val="Arial"/>
        <family val="2"/>
      </rPr>
      <t xml:space="preserve">.   </t>
    </r>
  </si>
  <si>
    <r>
      <t>Instruction</t>
    </r>
    <r>
      <rPr>
        <sz val="10"/>
        <rFont val="Arial"/>
        <family val="2"/>
      </rPr>
      <t xml:space="preserve"> also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reasonable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for the instruction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 along with the necessary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instruction. 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aligns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methods</t>
    </r>
    <r>
      <rPr>
        <sz val="10"/>
        <rFont val="Arial"/>
        <family val="2"/>
      </rPr>
      <t xml:space="preserve"> of instruction provided in the Curricular Emphasis narrative.  </t>
    </r>
  </si>
  <si>
    <r>
      <t xml:space="preserve">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correspond</t>
    </r>
    <r>
      <rPr>
        <sz val="10"/>
        <rFont val="Arial"/>
        <family val="2"/>
      </rPr>
      <t xml:space="preserve"> to the teacher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provided.  Student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provide a reasonable and logical </t>
    </r>
    <r>
      <rPr>
        <b/>
        <sz val="10"/>
        <rFont val="Arial"/>
        <family val="2"/>
      </rPr>
      <t>progression</t>
    </r>
    <r>
      <rPr>
        <sz val="10"/>
        <rFont val="Arial"/>
        <family val="2"/>
      </rPr>
      <t xml:space="preserve"> (timeline) to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Activities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align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 identified in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.  A list of the required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 to complete each activity is </t>
    </r>
    <r>
      <rPr>
        <b/>
        <sz val="10"/>
        <rFont val="Arial"/>
        <family val="2"/>
      </rPr>
      <t>provided</t>
    </r>
    <r>
      <rPr>
        <sz val="10"/>
        <rFont val="Arial"/>
        <family val="2"/>
      </rPr>
      <t xml:space="preserve">.  </t>
    </r>
  </si>
  <si>
    <r>
      <t>Each subject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summative</t>
    </r>
    <r>
      <rPr>
        <sz val="10"/>
        <rFont val="Arial"/>
        <family val="2"/>
      </rPr>
      <t xml:space="preserve">, aligns with the </t>
    </r>
    <r>
      <rPr>
        <b/>
        <sz val="10"/>
        <rFont val="Arial"/>
        <family val="2"/>
      </rPr>
      <t>methods of assessment</t>
    </r>
    <r>
      <rPr>
        <sz val="10"/>
        <rFont val="Arial"/>
        <family val="2"/>
      </rPr>
      <t xml:space="preserve"> described in the Curricular Emphasis narrative and the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provides</t>
    </r>
    <r>
      <rPr>
        <sz val="10"/>
        <rFont val="Arial"/>
        <family val="2"/>
      </rPr>
      <t xml:space="preserve"> each student an opportunity to </t>
    </r>
    <r>
      <rPr>
        <b/>
        <sz val="10"/>
        <rFont val="Arial"/>
        <family val="2"/>
      </rPr>
      <t>demonstrate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proficiency</t>
    </r>
    <r>
      <rPr>
        <sz val="10"/>
        <rFont val="Arial"/>
        <family val="2"/>
      </rPr>
      <t xml:space="preserve"> of the identified </t>
    </r>
    <r>
      <rPr>
        <b/>
        <sz val="10"/>
        <rFont val="Arial"/>
        <family val="2"/>
      </rPr>
      <t>Performance Objectives</t>
    </r>
    <r>
      <rPr>
        <sz val="10"/>
        <rFont val="Arial"/>
        <family val="2"/>
      </rPr>
      <t xml:space="preserve">.   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</si>
  <si>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mastery.</t>
    </r>
    <r>
      <rPr>
        <sz val="10"/>
        <rFont val="Arial"/>
        <family val="2"/>
      </rPr>
      <t xml:space="preserve"> 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</si>
  <si>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</si>
  <si>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>demonstrate mastery.</t>
    </r>
  </si>
  <si>
    <r>
      <t xml:space="preserve">The </t>
    </r>
    <r>
      <rPr>
        <b/>
        <sz val="10"/>
        <rFont val="Arial"/>
        <family val="2"/>
      </rPr>
      <t>scoring rubric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assessment</t>
    </r>
    <r>
      <rPr>
        <sz val="10"/>
        <rFont val="Arial"/>
        <family val="2"/>
      </rPr>
      <t xml:space="preserve">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components</t>
    </r>
    <r>
      <rPr>
        <sz val="10"/>
        <rFont val="Arial"/>
        <family val="2"/>
      </rPr>
      <t xml:space="preserve"> (with identified Performance Objectives) to be </t>
    </r>
    <r>
      <rPr>
        <b/>
        <sz val="10"/>
        <rFont val="Arial"/>
        <family val="2"/>
      </rPr>
      <t>scored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required to </t>
    </r>
    <r>
      <rPr>
        <b/>
        <sz val="10"/>
        <rFont val="Arial"/>
        <family val="2"/>
      </rPr>
      <t xml:space="preserve">demonstrate mastery.  </t>
    </r>
  </si>
  <si>
    <r>
      <t xml:space="preserve">The professional development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how it will assist in meeting student academic needs.  The plan must </t>
    </r>
    <r>
      <rPr>
        <b/>
        <sz val="10"/>
        <rFont val="Arial"/>
        <family val="2"/>
      </rPr>
      <t>include 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program of instruction will be </t>
    </r>
    <r>
      <rPr>
        <b/>
        <sz val="10"/>
        <rFont val="Arial"/>
        <family val="2"/>
      </rPr>
      <t>presented</t>
    </r>
    <r>
      <rPr>
        <sz val="10"/>
        <rFont val="Arial"/>
        <family val="2"/>
      </rPr>
      <t xml:space="preserve"> to teachers.  </t>
    </r>
  </si>
  <si>
    <r>
      <t xml:space="preserve">A description of an administrative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integration</t>
    </r>
    <r>
      <rPr>
        <sz val="10"/>
        <rFont val="Arial"/>
        <family val="2"/>
      </rPr>
      <t xml:space="preserve"> of State Academic Standards into instruction is provided.  The description must include </t>
    </r>
    <r>
      <rPr>
        <b/>
        <sz val="10"/>
        <rFont val="Arial"/>
        <family val="2"/>
      </rPr>
      <t>how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the teachers will be monitored. </t>
    </r>
  </si>
  <si>
    <r>
      <t xml:space="preserve">A description of a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to be used by teachers for </t>
    </r>
    <r>
      <rPr>
        <b/>
        <sz val="10"/>
        <rFont val="Arial"/>
        <family val="2"/>
      </rPr>
      <t>monitoring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and documenting</t>
    </r>
    <r>
      <rPr>
        <sz val="10"/>
        <rFont val="Arial"/>
        <family val="2"/>
      </rPr>
      <t xml:space="preserve"> student proficiency in performance objectives is provided.  The description must include </t>
    </r>
    <r>
      <rPr>
        <b/>
        <sz val="10"/>
        <rFont val="Arial"/>
        <family val="2"/>
      </rPr>
      <t xml:space="preserve">how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when</t>
    </r>
    <r>
      <rPr>
        <sz val="10"/>
        <rFont val="Arial"/>
        <family val="2"/>
      </rPr>
      <t xml:space="preserve"> monitoring will occur throughout the school year as well as how the results will impact curricular decisions.</t>
    </r>
  </si>
  <si>
    <r>
      <t xml:space="preserve">The application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</t>
    </r>
    <r>
      <rPr>
        <b/>
        <sz val="10"/>
        <rFont val="Arial"/>
        <family val="2"/>
      </rPr>
      <t>will provide special education services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qualifying students</t>
    </r>
    <r>
      <rPr>
        <sz val="10"/>
        <rFont val="Arial"/>
        <family val="2"/>
      </rPr>
      <t xml:space="preserve">.  </t>
    </r>
  </si>
  <si>
    <r>
      <t xml:space="preserve">The application specifically </t>
    </r>
    <r>
      <rPr>
        <b/>
        <sz val="10"/>
        <rFont val="Arial"/>
        <family val="2"/>
      </rPr>
      <t>describes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placement options</t>
    </r>
    <r>
      <rPr>
        <sz val="10"/>
        <rFont val="Arial"/>
        <family val="2"/>
      </rPr>
      <t xml:space="preserve"> the school is prepared to offer students with disabilities on the campus and provides the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for those options.  </t>
    </r>
  </si>
  <si>
    <r>
      <t xml:space="preserve">The </t>
    </r>
    <r>
      <rPr>
        <b/>
        <sz val="10"/>
        <rFont val="Arial"/>
        <family val="2"/>
      </rPr>
      <t>training</t>
    </r>
    <r>
      <rPr>
        <sz val="10"/>
        <rFont val="Arial"/>
        <family val="2"/>
      </rPr>
      <t xml:space="preserve"> of staff that will be required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such placement options and the </t>
    </r>
    <r>
      <rPr>
        <b/>
        <sz val="10"/>
        <rFont val="Arial"/>
        <family val="2"/>
      </rPr>
      <t>personnel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resources</t>
    </r>
    <r>
      <rPr>
        <sz val="10"/>
        <rFont val="Arial"/>
        <family val="2"/>
      </rPr>
      <t xml:space="preserve"> that will be utilized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option(s) described.</t>
    </r>
  </si>
  <si>
    <r>
      <t xml:space="preserve">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duties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those providing the services is </t>
    </r>
    <r>
      <rPr>
        <b/>
        <sz val="10"/>
        <rFont val="Arial"/>
        <family val="2"/>
      </rPr>
      <t>included</t>
    </r>
    <r>
      <rPr>
        <sz val="10"/>
        <rFont val="Arial"/>
        <family val="2"/>
      </rPr>
      <t xml:space="preserve"> along with an </t>
    </r>
    <r>
      <rPr>
        <b/>
        <sz val="10"/>
        <rFont val="Arial"/>
        <family val="2"/>
      </rPr>
      <t>indication</t>
    </r>
    <r>
      <rPr>
        <sz val="10"/>
        <rFont val="Arial"/>
        <family val="2"/>
      </rPr>
      <t xml:space="preserve"> as to whether special education services will be </t>
    </r>
    <r>
      <rPr>
        <b/>
        <sz val="10"/>
        <rFont val="Arial"/>
        <family val="2"/>
      </rPr>
      <t xml:space="preserve">provided in-house or by contracted services </t>
    </r>
    <r>
      <rPr>
        <sz val="10"/>
        <rFont val="Arial"/>
        <family val="2"/>
      </rPr>
      <t>is provided.</t>
    </r>
  </si>
  <si>
    <r>
      <t xml:space="preserve">A </t>
    </r>
    <r>
      <rPr>
        <b/>
        <sz val="10"/>
        <rFont val="Arial"/>
        <family val="2"/>
      </rPr>
      <t xml:space="preserve">market study </t>
    </r>
    <r>
      <rPr>
        <sz val="10"/>
        <rFont val="Arial"/>
        <family val="2"/>
      </rPr>
      <t xml:space="preserve">of the cost of </t>
    </r>
    <r>
      <rPr>
        <b/>
        <sz val="10"/>
        <rFont val="Arial"/>
        <family val="2"/>
      </rPr>
      <t xml:space="preserve">providing the services and related services </t>
    </r>
    <r>
      <rPr>
        <sz val="10"/>
        <rFont val="Arial"/>
        <family val="2"/>
      </rPr>
      <t>is included.  The market study is representative of the target area.</t>
    </r>
  </si>
  <si>
    <r>
      <t xml:space="preserve">The narrative describes the </t>
    </r>
    <r>
      <rPr>
        <b/>
        <sz val="10"/>
        <rFont val="Arial"/>
        <family val="2"/>
      </rPr>
      <t>type of organization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date</t>
    </r>
    <r>
      <rPr>
        <sz val="10"/>
        <rFont val="Arial"/>
        <family val="2"/>
      </rPr>
      <t xml:space="preserve"> it was organized.  The organization’s </t>
    </r>
    <r>
      <rPr>
        <b/>
        <sz val="10"/>
        <rFont val="Arial"/>
        <family val="2"/>
      </rPr>
      <t>history</t>
    </r>
    <r>
      <rPr>
        <sz val="10"/>
        <rFont val="Arial"/>
        <family val="2"/>
      </rPr>
      <t xml:space="preserve">, board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 xml:space="preserve">, along with any </t>
    </r>
    <r>
      <rPr>
        <b/>
        <sz val="10"/>
        <rFont val="Arial"/>
        <family val="2"/>
      </rPr>
      <t>licenses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permits</t>
    </r>
    <r>
      <rPr>
        <sz val="10"/>
        <rFont val="Arial"/>
        <family val="2"/>
      </rPr>
      <t xml:space="preserve">, (i.e. 501c3, EIN, etc.) that have been </t>
    </r>
    <r>
      <rPr>
        <b/>
        <sz val="10"/>
        <rFont val="Arial"/>
        <family val="2"/>
      </rPr>
      <t>obtained</t>
    </r>
    <r>
      <rPr>
        <sz val="10"/>
        <rFont val="Arial"/>
        <family val="2"/>
      </rPr>
      <t xml:space="preserve"> are discussed.  </t>
    </r>
  </si>
  <si>
    <r>
      <t xml:space="preserve">The information in the narrative is </t>
    </r>
    <r>
      <rPr>
        <b/>
        <sz val="10"/>
        <color indexed="8"/>
        <rFont val="Arial"/>
        <family val="2"/>
      </rPr>
      <t>consistent</t>
    </r>
    <r>
      <rPr>
        <sz val="10"/>
        <color indexed="8"/>
        <rFont val="Arial"/>
        <family val="2"/>
      </rPr>
      <t xml:space="preserve"> with the </t>
    </r>
    <r>
      <rPr>
        <b/>
        <sz val="10"/>
        <color indexed="8"/>
        <rFont val="Arial"/>
        <family val="2"/>
      </rPr>
      <t xml:space="preserve">articles of incorporation, </t>
    </r>
    <r>
      <rPr>
        <sz val="10"/>
        <color indexed="8"/>
        <rFont val="Arial"/>
        <family val="2"/>
      </rPr>
      <t xml:space="preserve">or other appropriate legal documentation included in the application, and information presented on the </t>
    </r>
    <r>
      <rPr>
        <b/>
        <sz val="10"/>
        <color indexed="8"/>
        <rFont val="Arial"/>
        <family val="2"/>
      </rPr>
      <t>Title Pages</t>
    </r>
    <r>
      <rPr>
        <sz val="10"/>
        <color indexed="8"/>
        <rFont val="Arial"/>
        <family val="2"/>
      </rPr>
      <t xml:space="preserve"> of this application including the </t>
    </r>
    <r>
      <rPr>
        <b/>
        <sz val="10"/>
        <color indexed="8"/>
        <rFont val="Arial"/>
        <family val="2"/>
      </rPr>
      <t xml:space="preserve">Form of Organization </t>
    </r>
    <r>
      <rPr>
        <sz val="10"/>
        <color indexed="8"/>
        <rFont val="Arial"/>
        <family val="2"/>
      </rPr>
      <t xml:space="preserve">and </t>
    </r>
    <r>
      <rPr>
        <b/>
        <sz val="10"/>
        <color indexed="8"/>
        <rFont val="Arial"/>
        <family val="2"/>
      </rPr>
      <t>membership</t>
    </r>
    <r>
      <rPr>
        <sz val="10"/>
        <color indexed="8"/>
        <rFont val="Arial"/>
        <family val="2"/>
      </rPr>
      <t>.</t>
    </r>
  </si>
  <si>
    <t>Detailed Business Plan – Organizational Structure</t>
  </si>
  <si>
    <r>
      <t xml:space="preserve">Corporate Principal(s) and Authorized Representative(s) are </t>
    </r>
    <r>
      <rPr>
        <b/>
        <sz val="10"/>
        <rFont val="Arial"/>
        <family val="2"/>
      </rPr>
      <t>identified</t>
    </r>
    <r>
      <rPr>
        <sz val="10"/>
        <rFont val="Arial"/>
        <family val="2"/>
      </rPr>
      <t xml:space="preserve">, highlighting the </t>
    </r>
    <r>
      <rPr>
        <b/>
        <sz val="10"/>
        <rFont val="Arial"/>
        <family val="2"/>
      </rPr>
      <t xml:space="preserve">significance of the individual or the skill set </t>
    </r>
    <r>
      <rPr>
        <sz val="10"/>
        <rFont val="Arial"/>
        <family val="2"/>
      </rPr>
      <t>each contributes to 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organization making the application including, but not limited too, experience in </t>
    </r>
    <r>
      <rPr>
        <b/>
        <sz val="10"/>
        <rFont val="Arial"/>
        <family val="2"/>
      </rPr>
      <t>elementary/secondary education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business operation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.   </t>
    </r>
  </si>
  <si>
    <r>
      <t xml:space="preserve">Discussion includes the </t>
    </r>
    <r>
      <rPr>
        <b/>
        <sz val="10"/>
        <rFont val="Arial"/>
        <family val="2"/>
      </rPr>
      <t xml:space="preserve">areas, </t>
    </r>
    <r>
      <rPr>
        <sz val="10"/>
        <rFont val="Arial"/>
        <family val="2"/>
      </rPr>
      <t xml:space="preserve">if any, that may </t>
    </r>
    <r>
      <rPr>
        <b/>
        <sz val="10"/>
        <rFont val="Arial"/>
        <family val="2"/>
      </rPr>
      <t>require</t>
    </r>
    <r>
      <rPr>
        <sz val="10"/>
        <rFont val="Arial"/>
        <family val="2"/>
      </rPr>
      <t xml:space="preserve"> the principals to seek </t>
    </r>
    <r>
      <rPr>
        <b/>
        <sz val="10"/>
        <rFont val="Arial"/>
        <family val="2"/>
      </rPr>
      <t>expertise outside the organizational structur</t>
    </r>
    <r>
      <rPr>
        <sz val="10"/>
        <rFont val="Arial"/>
        <family val="2"/>
      </rPr>
      <t xml:space="preserve">e. </t>
    </r>
  </si>
  <si>
    <t>Detailed Business Structure – Business Structure Filings</t>
  </si>
  <si>
    <t>2.2a</t>
  </si>
  <si>
    <t>2.2b</t>
  </si>
  <si>
    <r>
      <t xml:space="preserve">The most recent </t>
    </r>
    <r>
      <rPr>
        <b/>
        <sz val="10"/>
        <color indexed="8"/>
        <rFont val="Arial"/>
        <family val="2"/>
      </rPr>
      <t>Annual Report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Articles of Incorporation/Organization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By-laws/Operating Agreement, documentation giving the applicant the authorization to apply and/or documentation detailing governance and accountability of the charter school</t>
    </r>
    <r>
      <rPr>
        <sz val="10"/>
        <color indexed="8"/>
        <rFont val="Arial"/>
        <family val="2"/>
      </rPr>
      <t xml:space="preserve"> are </t>
    </r>
    <r>
      <rPr>
        <b/>
        <sz val="10"/>
        <color indexed="8"/>
        <rFont val="Arial"/>
        <family val="2"/>
      </rPr>
      <t>consistent</t>
    </r>
    <r>
      <rPr>
        <sz val="10"/>
        <color indexed="8"/>
        <rFont val="Arial"/>
        <family val="2"/>
      </rPr>
      <t xml:space="preserve"> with the all </t>
    </r>
    <r>
      <rPr>
        <b/>
        <sz val="10"/>
        <color indexed="8"/>
        <rFont val="Arial"/>
        <family val="2"/>
      </rPr>
      <t>contents</t>
    </r>
    <r>
      <rPr>
        <sz val="10"/>
        <color indexed="8"/>
        <rFont val="Arial"/>
        <family val="2"/>
      </rPr>
      <t xml:space="preserve"> of the application package.</t>
    </r>
  </si>
  <si>
    <t>2.4d</t>
  </si>
  <si>
    <t>2.4e</t>
  </si>
  <si>
    <r>
      <t xml:space="preserve">The </t>
    </r>
    <r>
      <rPr>
        <b/>
        <sz val="10"/>
        <rFont val="Arial"/>
        <family val="2"/>
      </rPr>
      <t>organizational chart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 reflects the operation and proposed reporting structure within the organization.    </t>
    </r>
  </si>
  <si>
    <r>
      <t xml:space="preserve">The </t>
    </r>
    <r>
      <rPr>
        <b/>
        <sz val="10"/>
        <rFont val="Arial"/>
        <family val="2"/>
      </rPr>
      <t>communication chart</t>
    </r>
    <r>
      <rPr>
        <sz val="10"/>
        <rFont val="Arial"/>
        <family val="2"/>
      </rPr>
      <t xml:space="preserve"> and narrative is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content</t>
    </r>
    <r>
      <rPr>
        <sz val="10"/>
        <rFont val="Arial"/>
        <family val="2"/>
      </rPr>
      <t xml:space="preserve"> of the application package and</t>
    </r>
    <r>
      <rPr>
        <b/>
        <sz val="10"/>
        <rFont val="Arial"/>
        <family val="2"/>
      </rPr>
      <t xml:space="preserve"> represents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flow</t>
    </r>
    <r>
      <rPr>
        <sz val="10"/>
        <rFont val="Arial"/>
        <family val="2"/>
      </rPr>
      <t xml:space="preserve"> of information for all stakeholders (i.e. parents, community members, students). 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</si>
  <si>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responsibilities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corporate/organizational board</t>
    </r>
    <r>
      <rPr>
        <sz val="10"/>
        <rFont val="Arial"/>
        <family val="2"/>
      </rPr>
      <t>.</t>
    </r>
  </si>
  <si>
    <r>
      <t xml:space="preserve">Discussion includes a clear description of the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responsibilities,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mandated obligations</t>
    </r>
    <r>
      <rPr>
        <sz val="10"/>
        <rFont val="Arial"/>
        <family val="2"/>
      </rPr>
      <t xml:space="preserve"> of the school’s </t>
    </r>
    <r>
      <rPr>
        <b/>
        <sz val="10"/>
        <rFont val="Arial"/>
        <family val="2"/>
      </rPr>
      <t>governing body</t>
    </r>
    <r>
      <rPr>
        <sz val="10"/>
        <rFont val="Arial"/>
        <family val="2"/>
      </rPr>
      <t xml:space="preserve">.   Discussion includes how the make-up of both the principals and the body described will </t>
    </r>
    <r>
      <rPr>
        <b/>
        <sz val="10"/>
        <rFont val="Arial"/>
        <family val="2"/>
      </rPr>
      <t>comply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open meeting law</t>
    </r>
    <r>
      <rPr>
        <sz val="10"/>
        <rFont val="Arial"/>
        <family val="2"/>
      </rPr>
      <t>.</t>
    </r>
  </si>
  <si>
    <r>
      <t xml:space="preserve">Provide a narrative that describes governing body member </t>
    </r>
    <r>
      <rPr>
        <b/>
        <sz val="10"/>
        <rFont val="Arial"/>
        <family val="2"/>
      </rPr>
      <t xml:space="preserve">recruitment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development</t>
    </r>
    <r>
      <rPr>
        <sz val="10"/>
        <rFont val="Arial"/>
        <family val="2"/>
      </rPr>
      <t xml:space="preserve">.  </t>
    </r>
    <r>
      <rPr>
        <b/>
        <sz val="10"/>
        <rFont val="Arial"/>
        <family val="2"/>
      </rPr>
      <t>Include the training</t>
    </r>
    <r>
      <rPr>
        <sz val="10"/>
        <rFont val="Arial"/>
        <family val="2"/>
      </rPr>
      <t xml:space="preserve">/orientation process that will be provided to all school governing body members.  </t>
    </r>
  </si>
  <si>
    <t>Detailed Business Plan – Market Study</t>
  </si>
  <si>
    <r>
      <t xml:space="preserve">Market analysis includes </t>
    </r>
    <r>
      <rPr>
        <b/>
        <sz val="10"/>
        <rFont val="Arial"/>
        <family val="2"/>
      </rPr>
      <t>identification</t>
    </r>
    <r>
      <rPr>
        <sz val="10"/>
        <rFont val="Arial"/>
        <family val="2"/>
      </rPr>
      <t xml:space="preserve"> of the target market area, a</t>
    </r>
    <r>
      <rPr>
        <b/>
        <sz val="10"/>
        <rFont val="Arial"/>
        <family val="2"/>
      </rPr>
      <t xml:space="preserve"> description</t>
    </r>
    <r>
      <rPr>
        <sz val="10"/>
        <rFont val="Arial"/>
        <family val="2"/>
      </rPr>
      <t xml:space="preserve"> of the</t>
    </r>
    <r>
      <rPr>
        <b/>
        <sz val="10"/>
        <rFont val="Arial"/>
        <family val="2"/>
      </rPr>
      <t xml:space="preserve"> need</t>
    </r>
    <r>
      <rPr>
        <sz val="10"/>
        <rFont val="Arial"/>
        <family val="2"/>
      </rPr>
      <t xml:space="preserve"> for a school in that target market, identification of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of students within the </t>
    </r>
    <r>
      <rPr>
        <b/>
        <sz val="10"/>
        <rFont val="Arial"/>
        <family val="2"/>
      </rPr>
      <t>proposed grade levels</t>
    </r>
    <r>
      <rPr>
        <sz val="10"/>
        <rFont val="Arial"/>
        <family val="2"/>
      </rPr>
      <t xml:space="preserve">, and the market’s </t>
    </r>
    <r>
      <rPr>
        <b/>
        <sz val="10"/>
        <rFont val="Arial"/>
        <family val="2"/>
      </rPr>
      <t>growth rate.</t>
    </r>
  </si>
  <si>
    <r>
      <t xml:space="preserve">Discussion of Advertising/Promotion </t>
    </r>
    <r>
      <rPr>
        <b/>
        <sz val="10"/>
        <rFont val="Arial"/>
        <family val="2"/>
      </rPr>
      <t>plans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how parents/customers will be </t>
    </r>
    <r>
      <rPr>
        <b/>
        <sz val="10"/>
        <rFont val="Arial"/>
        <family val="2"/>
      </rPr>
      <t>attracted</t>
    </r>
    <r>
      <rPr>
        <sz val="10"/>
        <rFont val="Arial"/>
        <family val="2"/>
      </rPr>
      <t xml:space="preserve"> to your school and the </t>
    </r>
    <r>
      <rPr>
        <b/>
        <sz val="10"/>
        <rFont val="Arial"/>
        <family val="2"/>
      </rPr>
      <t>costs to implement</t>
    </r>
    <r>
      <rPr>
        <sz val="10"/>
        <rFont val="Arial"/>
        <family val="2"/>
      </rPr>
      <t xml:space="preserve"> your plan.  Discussion must include how costs were determined.  </t>
    </r>
  </si>
  <si>
    <t>Detailed Business Plan - Facilities</t>
  </si>
  <si>
    <t>2.6b</t>
  </si>
  <si>
    <r>
      <t xml:space="preserve">The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facility necessary </t>
    </r>
    <r>
      <rPr>
        <b/>
        <sz val="10"/>
        <rFont val="Arial"/>
        <family val="2"/>
      </rPr>
      <t>to implement the program described</t>
    </r>
    <r>
      <rPr>
        <sz val="10"/>
        <rFont val="Arial"/>
        <family val="2"/>
      </rPr>
      <t xml:space="preserve"> includes the </t>
    </r>
    <r>
      <rPr>
        <b/>
        <sz val="10"/>
        <rFont val="Arial"/>
        <family val="2"/>
      </rPr>
      <t>square footage needed, the number of classrooms needed, the actual location and a layout of the physical space.</t>
    </r>
  </si>
  <si>
    <r>
      <t xml:space="preserve">The applicant provides </t>
    </r>
    <r>
      <rPr>
        <b/>
        <sz val="10"/>
        <rFont val="Arial"/>
        <family val="2"/>
      </rPr>
      <t xml:space="preserve">documentation </t>
    </r>
    <r>
      <rPr>
        <sz val="10"/>
        <rFont val="Arial"/>
        <family val="2"/>
      </rPr>
      <t xml:space="preserve">on the number of suitable facilities </t>
    </r>
    <r>
      <rPr>
        <b/>
        <sz val="10"/>
        <rFont val="Arial"/>
        <family val="2"/>
      </rPr>
      <t>available in the target market, the costs associated with securing the facility, and the costs associated with ensuring compliance</t>
    </r>
    <r>
      <rPr>
        <sz val="10"/>
        <rFont val="Arial"/>
        <family val="2"/>
      </rPr>
      <t xml:space="preserve"> with all applicable laws and regulations.  Costs must be reflected in the organization’s Start-Up Budget.  </t>
    </r>
  </si>
  <si>
    <t>Detailed Business Plan - Academic Program Schedule</t>
  </si>
  <si>
    <r>
      <t xml:space="preserve">A weekly schedule is provided that demonstrates </t>
    </r>
    <r>
      <rPr>
        <b/>
        <sz val="10"/>
        <rFont val="Arial"/>
        <family val="2"/>
      </rPr>
      <t>compliance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hours/minutes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</t>
    </r>
    <r>
      <rPr>
        <sz val="10"/>
        <rFont val="Arial"/>
        <family val="2"/>
      </rPr>
      <t xml:space="preserve"> per week  for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grade level served as described in ARS 15-901.  Include the </t>
    </r>
    <r>
      <rPr>
        <b/>
        <sz val="10"/>
        <rFont val="Arial"/>
        <family val="2"/>
      </rPr>
      <t>length of day</t>
    </r>
    <r>
      <rPr>
        <sz val="10"/>
        <rFont val="Arial"/>
        <family val="2"/>
      </rPr>
      <t xml:space="preserve"> (approximate start and dismissal times) and how many hours will be designated for the core academics, i.e. reading, writing, math science, and social studies. </t>
    </r>
  </si>
  <si>
    <r>
      <t xml:space="preserve">Provide a detailed plan that includes </t>
    </r>
    <r>
      <rPr>
        <b/>
        <sz val="10"/>
        <rFont val="Arial"/>
        <family val="2"/>
      </rPr>
      <t>recruiting, hiring, and training</t>
    </r>
    <r>
      <rPr>
        <sz val="10"/>
        <rFont val="Arial"/>
        <family val="2"/>
      </rPr>
      <t xml:space="preserve"> of instructional staff.</t>
    </r>
  </si>
  <si>
    <r>
      <t xml:space="preserve">Provide an administrative plan that includes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</t>
    </r>
    <r>
      <rPr>
        <b/>
        <sz val="10"/>
        <rFont val="Arial"/>
        <family val="2"/>
      </rPr>
      <t xml:space="preserve">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operational</t>
    </r>
    <r>
      <rPr>
        <sz val="10"/>
        <rFont val="Arial"/>
        <family val="2"/>
      </rPr>
      <t xml:space="preserve"> services.  Plan must identify the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and their </t>
    </r>
    <r>
      <rPr>
        <b/>
        <sz val="10"/>
        <rFont val="Arial"/>
        <family val="2"/>
      </rPr>
      <t>oversight responsibilities</t>
    </r>
    <r>
      <rPr>
        <sz val="10"/>
        <rFont val="Arial"/>
        <family val="2"/>
      </rPr>
      <t xml:space="preserve"> related to the following areas; </t>
    </r>
    <r>
      <rPr>
        <b/>
        <sz val="10"/>
        <rFont val="Arial"/>
        <family val="2"/>
      </rPr>
      <t>curricular implementation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staff training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development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testing</t>
    </r>
    <r>
      <rPr>
        <sz val="10"/>
        <rFont val="Arial"/>
        <family val="2"/>
      </rPr>
      <t xml:space="preserve"> (AIMS, TerraNova, AZELLA), </t>
    </r>
    <r>
      <rPr>
        <b/>
        <sz val="10"/>
        <rFont val="Arial"/>
        <family val="2"/>
      </rPr>
      <t>financial management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contracted services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personnel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grants management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student management information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system</t>
    </r>
    <r>
      <rPr>
        <sz val="10"/>
        <rFont val="Arial"/>
        <family val="2"/>
      </rPr>
      <t xml:space="preserve"> (SAIS).</t>
    </r>
  </si>
  <si>
    <r>
      <t>Compensation plan</t>
    </r>
    <r>
      <rPr>
        <sz val="10"/>
        <rFont val="Arial"/>
        <family val="2"/>
      </rPr>
      <t xml:space="preserve"> that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described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instructional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non-instructional</t>
    </r>
    <r>
      <rPr>
        <sz val="10"/>
        <rFont val="Arial"/>
        <family val="2"/>
      </rPr>
      <t xml:space="preserve"> personnel. </t>
    </r>
  </si>
  <si>
    <r>
      <t xml:space="preserve">Start-up Budget 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what the organization </t>
    </r>
    <r>
      <rPr>
        <b/>
        <sz val="10"/>
        <rFont val="Arial"/>
        <family val="2"/>
      </rPr>
      <t>brings</t>
    </r>
    <r>
      <rPr>
        <sz val="10"/>
        <rFont val="Arial"/>
        <family val="2"/>
      </rPr>
      <t xml:space="preserve"> to the project, what will be 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 xml:space="preserve"> as part of start up (e.g. computers donated by non-profit, organization holds appropriate C of O for facility, infrastructure for technology in place, etc.), and the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for each line item identified on Attachment G.</t>
    </r>
  </si>
  <si>
    <r>
      <t xml:space="preserve">Timeline includes </t>
    </r>
    <r>
      <rPr>
        <b/>
        <sz val="10"/>
        <rFont val="Arial"/>
        <family val="2"/>
      </rPr>
      <t>schedule</t>
    </r>
    <r>
      <rPr>
        <sz val="10"/>
        <rFont val="Arial"/>
        <family val="2"/>
      </rPr>
      <t xml:space="preserve"> for </t>
    </r>
    <r>
      <rPr>
        <b/>
        <sz val="10"/>
        <rFont val="Arial"/>
        <family val="2"/>
      </rPr>
      <t>facility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acquisition, build-out and improvements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recruiting</t>
    </r>
    <r>
      <rPr>
        <sz val="10"/>
        <rFont val="Arial"/>
        <family val="2"/>
      </rPr>
      <t xml:space="preserve"> students and personnel, </t>
    </r>
    <r>
      <rPr>
        <b/>
        <sz val="10"/>
        <rFont val="Arial"/>
        <family val="2"/>
      </rPr>
      <t xml:space="preserve">hiring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training </t>
    </r>
    <r>
      <rPr>
        <sz val="10"/>
        <rFont val="Arial"/>
        <family val="2"/>
      </rPr>
      <t xml:space="preserve">staff, </t>
    </r>
    <r>
      <rPr>
        <b/>
        <sz val="10"/>
        <rFont val="Arial"/>
        <family val="2"/>
      </rPr>
      <t>submitting</t>
    </r>
    <r>
      <rPr>
        <sz val="10"/>
        <rFont val="Arial"/>
        <family val="2"/>
      </rPr>
      <t xml:space="preserve"> estimated counts to School Finance, anticipated time for </t>
    </r>
    <r>
      <rPr>
        <b/>
        <sz val="10"/>
        <rFont val="Arial"/>
        <family val="2"/>
      </rPr>
      <t>signing</t>
    </r>
    <r>
      <rPr>
        <sz val="10"/>
        <rFont val="Arial"/>
        <family val="2"/>
      </rPr>
      <t xml:space="preserve"> charter contract, anticipated </t>
    </r>
    <r>
      <rPr>
        <b/>
        <sz val="10"/>
        <rFont val="Arial"/>
        <family val="2"/>
      </rPr>
      <t>enrollment period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ordering/receipt/payment</t>
    </r>
    <r>
      <rPr>
        <sz val="10"/>
        <rFont val="Arial"/>
        <family val="2"/>
      </rPr>
      <t xml:space="preserve"> of supplies, materials, furniture, etc.</t>
    </r>
  </si>
  <si>
    <r>
      <t xml:space="preserve">Start-up Budget (Attachment G) </t>
    </r>
    <r>
      <rPr>
        <b/>
        <sz val="10"/>
        <rFont val="Arial"/>
        <family val="2"/>
      </rPr>
      <t>supports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timeline</t>
    </r>
    <r>
      <rPr>
        <sz val="10"/>
        <rFont val="Arial"/>
        <family val="2"/>
      </rPr>
      <t xml:space="preserve"> provided and the </t>
    </r>
    <r>
      <rPr>
        <b/>
        <sz val="10"/>
        <rFont val="Arial"/>
        <family val="2"/>
      </rPr>
      <t>program</t>
    </r>
    <r>
      <rPr>
        <sz val="10"/>
        <rFont val="Arial"/>
        <family val="2"/>
      </rPr>
      <t xml:space="preserve"> described.  The </t>
    </r>
    <r>
      <rPr>
        <b/>
        <sz val="10"/>
        <rFont val="Arial"/>
        <family val="2"/>
      </rPr>
      <t>budget does not include unsecured grants and/or unsecured federal funds</t>
    </r>
    <r>
      <rPr>
        <sz val="10"/>
        <rFont val="Arial"/>
        <family val="2"/>
      </rPr>
      <t xml:space="preserve">.  Start-up budget assumptions with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are included for each line item identified on Start-up Budget.</t>
    </r>
  </si>
  <si>
    <r>
      <t xml:space="preserve">Three Year Operating Budget (Attachment H) Narrative includes </t>
    </r>
    <r>
      <rPr>
        <b/>
        <sz val="10"/>
        <rFont val="Arial"/>
        <family val="2"/>
      </rPr>
      <t>background information</t>
    </r>
    <r>
      <rPr>
        <sz val="10"/>
        <rFont val="Arial"/>
        <family val="2"/>
      </rPr>
      <t xml:space="preserve"> providing </t>
    </r>
    <r>
      <rPr>
        <b/>
        <sz val="10"/>
        <rFont val="Arial"/>
        <family val="2"/>
      </rPr>
      <t>clarification</t>
    </r>
    <r>
      <rPr>
        <sz val="10"/>
        <rFont val="Arial"/>
        <family val="2"/>
      </rPr>
      <t xml:space="preserve"> of how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may be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over time or in installments (e.g. equipment leases, furniture payments, etc.), </t>
    </r>
    <r>
      <rPr>
        <b/>
        <sz val="10"/>
        <rFont val="Arial"/>
        <family val="2"/>
      </rPr>
      <t>assumptions</t>
    </r>
    <r>
      <rPr>
        <sz val="10"/>
        <rFont val="Arial"/>
        <family val="2"/>
      </rPr>
      <t xml:space="preserve"> made when creating the budget (e.g. when enrollment capacity will be met, utilities included in rent), and any research/market </t>
    </r>
    <r>
      <rPr>
        <b/>
        <sz val="10"/>
        <rFont val="Arial"/>
        <family val="2"/>
      </rPr>
      <t>studies supporting expenses</t>
    </r>
    <r>
      <rPr>
        <sz val="10"/>
        <rFont val="Arial"/>
        <family val="2"/>
      </rPr>
      <t xml:space="preserve"> included in the budget, as appropriate for this project.  </t>
    </r>
  </si>
  <si>
    <r>
      <t xml:space="preserve">State aid </t>
    </r>
    <r>
      <rPr>
        <b/>
        <sz val="10"/>
        <rFont val="Arial"/>
        <family val="2"/>
      </rPr>
      <t>revenues</t>
    </r>
    <r>
      <rPr>
        <sz val="10"/>
        <rFont val="Arial"/>
        <family val="2"/>
      </rPr>
      <t xml:space="preserve"> appropriately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statutory </t>
    </r>
    <r>
      <rPr>
        <b/>
        <sz val="10"/>
        <rFont val="Arial"/>
        <family val="2"/>
      </rPr>
      <t>requirements</t>
    </r>
    <r>
      <rPr>
        <sz val="10"/>
        <rFont val="Arial"/>
        <family val="2"/>
      </rPr>
      <t xml:space="preserve"> (funding formula projections) and realistic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projections</t>
    </r>
    <r>
      <rPr>
        <sz val="10"/>
        <rFont val="Arial"/>
        <family val="2"/>
      </rPr>
      <t>.</t>
    </r>
  </si>
  <si>
    <r>
      <t>Operating budget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growth</t>
    </r>
    <r>
      <rPr>
        <sz val="10"/>
        <rFont val="Arial"/>
        <family val="2"/>
      </rPr>
      <t xml:space="preserve"> described on </t>
    </r>
    <r>
      <rPr>
        <b/>
        <sz val="10"/>
        <rFont val="Arial"/>
        <family val="2"/>
      </rPr>
      <t>Title Pages</t>
    </r>
    <r>
      <rPr>
        <sz val="10"/>
        <rFont val="Arial"/>
        <family val="2"/>
      </rPr>
      <t xml:space="preserve"> and in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>.</t>
    </r>
  </si>
  <si>
    <r>
      <t xml:space="preserve">Each year shows </t>
    </r>
    <r>
      <rPr>
        <b/>
        <sz val="10"/>
        <rFont val="Arial"/>
        <family val="2"/>
      </rPr>
      <t>school is able to sustain itself</t>
    </r>
    <r>
      <rPr>
        <sz val="10"/>
        <rFont val="Arial"/>
        <family val="2"/>
      </rPr>
      <t xml:space="preserve">.  Annual </t>
    </r>
    <r>
      <rPr>
        <b/>
        <sz val="10"/>
        <rFont val="Arial"/>
        <family val="2"/>
      </rPr>
      <t>expenditures do not exceed revenues</t>
    </r>
    <r>
      <rPr>
        <sz val="10"/>
        <rFont val="Arial"/>
        <family val="2"/>
      </rPr>
      <t>.</t>
    </r>
  </si>
  <si>
    <r>
      <t>Expenditures</t>
    </r>
    <r>
      <rPr>
        <sz val="10"/>
        <rFont val="Arial"/>
        <family val="2"/>
      </rPr>
      <t xml:space="preserve"> for personnel </t>
    </r>
    <r>
      <rPr>
        <b/>
        <sz val="10"/>
        <rFont val="Arial"/>
        <family val="2"/>
      </rPr>
      <t>reflect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salaries</t>
    </r>
    <r>
      <rPr>
        <sz val="10"/>
        <rFont val="Arial"/>
        <family val="2"/>
      </rPr>
      <t xml:space="preserve">, and </t>
    </r>
    <r>
      <rPr>
        <b/>
        <sz val="10"/>
        <rFont val="Arial"/>
        <family val="2"/>
      </rPr>
      <t>benefits (including required employer contribution)</t>
    </r>
    <r>
      <rPr>
        <sz val="10"/>
        <rFont val="Arial"/>
        <family val="2"/>
      </rPr>
      <t xml:space="preserve"> as described in the business plan.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</si>
  <si>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including </t>
    </r>
    <r>
      <rPr>
        <b/>
        <sz val="10"/>
        <rFont val="Arial"/>
        <family val="2"/>
      </rPr>
      <t>materials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supplies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, etc. as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within the application.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</si>
  <si>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implementation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special education services</t>
    </r>
    <r>
      <rPr>
        <sz val="10"/>
        <rFont val="Arial"/>
        <family val="2"/>
      </rPr>
      <t xml:space="preserve"> described.</t>
    </r>
  </si>
  <si>
    <r>
      <t>Appropriate</t>
    </r>
    <r>
      <rPr>
        <b/>
        <sz val="10"/>
        <rFont val="Arial"/>
        <family val="2"/>
      </rPr>
      <t xml:space="preserve"> audit expenses </t>
    </r>
    <r>
      <rPr>
        <sz val="10"/>
        <rFont val="Arial"/>
        <family val="2"/>
      </rPr>
      <t>were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included in operating budget for</t>
    </r>
    <r>
      <rPr>
        <b/>
        <sz val="10"/>
        <rFont val="Arial"/>
        <family val="2"/>
      </rPr>
      <t xml:space="preserve"> year two and three.</t>
    </r>
  </si>
  <si>
    <r>
      <t>Expenditures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facilities</t>
    </r>
    <r>
      <rPr>
        <sz val="10"/>
        <rFont val="Arial"/>
        <family val="2"/>
      </rPr>
      <t xml:space="preserve"> described in the application.</t>
    </r>
  </si>
  <si>
    <r>
      <t xml:space="preserve">Operating </t>
    </r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are </t>
    </r>
    <r>
      <rPr>
        <b/>
        <sz val="10"/>
        <rFont val="Arial"/>
        <family val="2"/>
      </rPr>
      <t>consistent</t>
    </r>
    <r>
      <rPr>
        <sz val="10"/>
        <rFont val="Arial"/>
        <family val="2"/>
      </rPr>
      <t xml:space="preserve"> with the </t>
    </r>
    <r>
      <rPr>
        <b/>
        <sz val="10"/>
        <rFont val="Arial"/>
        <family val="2"/>
      </rPr>
      <t>application</t>
    </r>
    <r>
      <rPr>
        <sz val="10"/>
        <rFont val="Arial"/>
        <family val="2"/>
      </rPr>
      <t>.</t>
    </r>
  </si>
  <si>
    <r>
      <t xml:space="preserve">First Year Month-by-Month Cash Flow Budget Sheet (Attachment I)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first year </t>
    </r>
    <r>
      <rPr>
        <b/>
        <sz val="10"/>
        <rFont val="Arial"/>
        <family val="2"/>
      </rPr>
      <t>operating budget</t>
    </r>
    <r>
      <rPr>
        <sz val="10"/>
        <rFont val="Arial"/>
        <family val="2"/>
      </rPr>
      <t xml:space="preserve"> and information provided in the </t>
    </r>
    <r>
      <rPr>
        <b/>
        <sz val="10"/>
        <rFont val="Arial"/>
        <family val="2"/>
      </rPr>
      <t>narrative</t>
    </r>
    <r>
      <rPr>
        <sz val="10"/>
        <rFont val="Arial"/>
        <family val="2"/>
      </rPr>
      <t xml:space="preserve">. </t>
    </r>
  </si>
  <si>
    <r>
      <t xml:space="preserve">First Year Month-by-Month Cash flow </t>
    </r>
    <r>
      <rPr>
        <b/>
        <sz val="10"/>
        <rFont val="Arial"/>
        <family val="2"/>
      </rPr>
      <t>indicates</t>
    </r>
    <r>
      <rPr>
        <sz val="10"/>
        <rFont val="Arial"/>
        <family val="2"/>
      </rPr>
      <t xml:space="preserve"> the school is able to </t>
    </r>
    <r>
      <rPr>
        <b/>
        <sz val="10"/>
        <rFont val="Arial"/>
        <family val="2"/>
      </rPr>
      <t>sustain itself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monthly expenditures never exceeding revenues.</t>
    </r>
  </si>
  <si>
    <t xml:space="preserve">Comprehensive Program of Instruction – </t>
  </si>
  <si>
    <t>Comprehensive Program of Instruction – Curricular Emphasis</t>
  </si>
  <si>
    <t xml:space="preserve">Fifth Grade </t>
  </si>
  <si>
    <t xml:space="preserve">Sixth Grade </t>
  </si>
  <si>
    <t>Seventh Grade</t>
  </si>
  <si>
    <t>Eighth Grade</t>
  </si>
  <si>
    <t>Comprehensive Program of Instruction – Special Education</t>
  </si>
  <si>
    <t>Detailed Business Plan - Business Description</t>
  </si>
  <si>
    <t>Detailed Business Plan - Governance Structure</t>
  </si>
  <si>
    <t xml:space="preserve">Detailed Business Plan – Personnel </t>
  </si>
  <si>
    <t xml:space="preserve">Detailed Business Plan – Financial Plan </t>
  </si>
  <si>
    <t>Section 1.0</t>
  </si>
  <si>
    <t>F</t>
  </si>
  <si>
    <t>A</t>
  </si>
  <si>
    <t>M</t>
  </si>
  <si>
    <t>E</t>
  </si>
  <si>
    <t>Comments</t>
  </si>
  <si>
    <t>1.1a</t>
  </si>
  <si>
    <t>1.1b</t>
  </si>
  <si>
    <t>1.1c</t>
  </si>
  <si>
    <t>1.1d</t>
  </si>
  <si>
    <t>1.1e</t>
  </si>
  <si>
    <t>1.1f</t>
  </si>
  <si>
    <t>1.1g</t>
  </si>
  <si>
    <t>1.1 TOTAL</t>
  </si>
  <si>
    <t>Section 1.2</t>
  </si>
  <si>
    <t>1.2a</t>
  </si>
  <si>
    <t>1.2b</t>
  </si>
  <si>
    <t>1.2 TOTAL</t>
  </si>
  <si>
    <t>Section 1.3.5</t>
  </si>
  <si>
    <t>1.3.5a</t>
  </si>
  <si>
    <t>1.3.5b</t>
  </si>
  <si>
    <t>1.3.5c</t>
  </si>
  <si>
    <t>1.3.5d</t>
  </si>
  <si>
    <t>1.3.5e</t>
  </si>
  <si>
    <t>1.3.5 TOTAL</t>
  </si>
  <si>
    <t>Section 1.3.6</t>
  </si>
  <si>
    <t>1.3.6a</t>
  </si>
  <si>
    <t>1.3.6b</t>
  </si>
  <si>
    <t>1.3.6c</t>
  </si>
  <si>
    <t>1.3.6d</t>
  </si>
  <si>
    <t>1.3.6e</t>
  </si>
  <si>
    <t>1.3.6 TOTAL</t>
  </si>
  <si>
    <t>Section 1.3.7</t>
  </si>
  <si>
    <t>1.3.7a</t>
  </si>
  <si>
    <t>1.3.7b</t>
  </si>
  <si>
    <t>1.3.7c</t>
  </si>
  <si>
    <t>1.3.7d</t>
  </si>
  <si>
    <t>1.3.7e</t>
  </si>
  <si>
    <t>1.3.7 Total</t>
  </si>
  <si>
    <t>Section 1.3.8</t>
  </si>
  <si>
    <t>1.3.8a</t>
  </si>
  <si>
    <t>1.3.8b</t>
  </si>
  <si>
    <t>1.3.8c</t>
  </si>
  <si>
    <t>1.3.8d</t>
  </si>
  <si>
    <t>1.3.8e</t>
  </si>
  <si>
    <t>1.3.8 Total</t>
  </si>
  <si>
    <t>Section 1.4</t>
  </si>
  <si>
    <t>1.4a</t>
  </si>
  <si>
    <t>1.4b</t>
  </si>
  <si>
    <t>1.4c</t>
  </si>
  <si>
    <t>1.4 TOTAL</t>
  </si>
  <si>
    <t>Section 1.5</t>
  </si>
  <si>
    <t>1.5a</t>
  </si>
  <si>
    <t>1.5b</t>
  </si>
  <si>
    <t>1.5c</t>
  </si>
  <si>
    <t>1.5d</t>
  </si>
  <si>
    <t>1.5e</t>
  </si>
  <si>
    <t>1.5f</t>
  </si>
  <si>
    <t>1.5 TOTAL</t>
  </si>
  <si>
    <t>Section 2.1</t>
  </si>
  <si>
    <t>2.1a</t>
  </si>
  <si>
    <t>2.1b</t>
  </si>
  <si>
    <t>2.1 TOTAL</t>
  </si>
  <si>
    <t>Section 2.2</t>
  </si>
  <si>
    <t>2.2 TOTAL</t>
  </si>
  <si>
    <t>Section 2.3</t>
  </si>
  <si>
    <t>2.3a</t>
  </si>
  <si>
    <t>2.3 TOTAL</t>
  </si>
  <si>
    <t>Section 2.4</t>
  </si>
  <si>
    <t>2.4a</t>
  </si>
  <si>
    <t>2.4b</t>
  </si>
  <si>
    <t>2.4c</t>
  </si>
  <si>
    <t>2.4 TOTAL</t>
  </si>
  <si>
    <t>Section 2.5</t>
  </si>
  <si>
    <t>2.5a</t>
  </si>
  <si>
    <t>2.5b</t>
  </si>
  <si>
    <t>2.5 TOTAL</t>
  </si>
  <si>
    <t>Section 2.6</t>
  </si>
  <si>
    <t>2.6a</t>
  </si>
  <si>
    <t>2.6 TOTAL</t>
  </si>
  <si>
    <t>Section 2.7</t>
  </si>
  <si>
    <t>2.7a</t>
  </si>
  <si>
    <t>2.7b</t>
  </si>
  <si>
    <t>2.7 TOTAL</t>
  </si>
  <si>
    <t>Section 2.8</t>
  </si>
  <si>
    <t>2.8a</t>
  </si>
  <si>
    <t>2.8b</t>
  </si>
  <si>
    <t>2.8c</t>
  </si>
  <si>
    <t>2.8d</t>
  </si>
  <si>
    <t>2.8 TOTAL</t>
  </si>
  <si>
    <t>Section 2.9</t>
  </si>
  <si>
    <t>2.9a</t>
  </si>
  <si>
    <t>2.9b</t>
  </si>
  <si>
    <t>2.9c</t>
  </si>
  <si>
    <t>2.9d</t>
  </si>
  <si>
    <t>2.9e</t>
  </si>
  <si>
    <t>2.9f</t>
  </si>
  <si>
    <t>2.9g</t>
  </si>
  <si>
    <t>2.9h</t>
  </si>
  <si>
    <t>2.9i</t>
  </si>
  <si>
    <t>2.9j</t>
  </si>
  <si>
    <t>2.9k</t>
  </si>
  <si>
    <t>2.9l</t>
  </si>
  <si>
    <t>2.9m</t>
  </si>
  <si>
    <t>2.9n</t>
  </si>
  <si>
    <t>2.9o</t>
  </si>
  <si>
    <t>2.9 TOTAL</t>
  </si>
  <si>
    <t>Grand Total</t>
  </si>
  <si>
    <t>SUMMARY</t>
  </si>
  <si>
    <t>CONCLUSION</t>
  </si>
  <si>
    <r>
      <t xml:space="preserve">K-8 Methods of assessment narrative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methods to be used, </t>
    </r>
    <r>
      <rPr>
        <b/>
        <sz val="10"/>
        <rFont val="Arial"/>
        <family val="2"/>
      </rPr>
      <t>reflects</t>
    </r>
    <r>
      <rPr>
        <sz val="10"/>
        <rFont val="Arial"/>
        <family val="2"/>
      </rPr>
      <t xml:space="preserve"> the philosophy and method(s) of instruction, and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a discussion of how school will 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 academic achievement and how those assessments will guide instructional decisions.  </t>
    </r>
  </si>
  <si>
    <r>
      <t xml:space="preserve">K-8 Remediation plan </t>
    </r>
    <r>
      <rPr>
        <b/>
        <sz val="10"/>
        <rFont val="Arial"/>
        <family val="2"/>
      </rPr>
      <t>includes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when remediation will occur, who needs it, and how it will be implemented.</t>
    </r>
  </si>
  <si>
    <r>
      <t xml:space="preserve">K-8 Promotion and retention plan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criteria</t>
    </r>
    <r>
      <rPr>
        <sz val="10"/>
        <rFont val="Arial"/>
        <family val="2"/>
      </rPr>
      <t xml:space="preserve"> for how the school will determine grade promotion and retention.  The criteria identified must include </t>
    </r>
    <r>
      <rPr>
        <b/>
        <sz val="10"/>
        <rFont val="Arial"/>
        <family val="2"/>
      </rPr>
      <t>proficiency levels</t>
    </r>
    <r>
      <rPr>
        <sz val="10"/>
        <rFont val="Arial"/>
        <family val="2"/>
      </rPr>
      <t xml:space="preserve"> for academic subject areas and other criteria that the school will use to determine promotion and retention.</t>
    </r>
  </si>
  <si>
    <r>
      <t xml:space="preserve">K-8 Class size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 supports the methods of instruction, the target population, and the facility described on Attachment C.</t>
    </r>
  </si>
  <si>
    <r>
      <t xml:space="preserve">K-8 Needs Analysis narrative provides an explanation of need within the selected community and includes a </t>
    </r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of the community,</t>
    </r>
    <r>
      <rPr>
        <b/>
        <sz val="10"/>
        <rFont val="Arial"/>
        <family val="2"/>
      </rPr>
      <t xml:space="preserve"> identification</t>
    </r>
    <r>
      <rPr>
        <sz val="10"/>
        <rFont val="Arial"/>
        <family val="2"/>
      </rPr>
      <t xml:space="preserve"> of the target population, and an </t>
    </r>
    <r>
      <rPr>
        <b/>
        <sz val="10"/>
        <rFont val="Arial"/>
        <family val="2"/>
      </rPr>
      <t>explanation</t>
    </r>
    <r>
      <rPr>
        <sz val="10"/>
        <rFont val="Arial"/>
        <family val="2"/>
      </rPr>
      <t xml:space="preserve"> of how the community will benefit from the school.</t>
    </r>
  </si>
  <si>
    <r>
      <t xml:space="preserve">K-8 educational philosophy </t>
    </r>
    <r>
      <rPr>
        <b/>
        <sz val="10"/>
        <rFont val="Arial"/>
        <family val="2"/>
      </rPr>
      <t>identifies</t>
    </r>
    <r>
      <rPr>
        <sz val="10"/>
        <rFont val="Arial"/>
        <family val="2"/>
      </rPr>
      <t xml:space="preserve"> principles or concepts fundamental to the school’s proposed instructional strategies.  </t>
    </r>
  </si>
  <si>
    <r>
      <t xml:space="preserve">K-8 Method(s) of instruction identified are </t>
    </r>
    <r>
      <rPr>
        <b/>
        <sz val="10"/>
        <rFont val="Arial"/>
        <family val="2"/>
      </rPr>
      <t>described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support</t>
    </r>
    <r>
      <rPr>
        <sz val="10"/>
        <rFont val="Arial"/>
        <family val="2"/>
      </rPr>
      <t xml:space="preserve"> the philosophy and include the </t>
    </r>
    <r>
      <rPr>
        <b/>
        <sz val="10"/>
        <rFont val="Arial"/>
        <family val="2"/>
      </rPr>
      <t>rationale</t>
    </r>
    <r>
      <rPr>
        <sz val="10"/>
        <rFont val="Arial"/>
        <family val="2"/>
      </rPr>
      <t xml:space="preserve"> for using such methods with the targeted population.  </t>
    </r>
  </si>
  <si>
    <r>
      <t xml:space="preserve">K-8 Student Achievement Goals are </t>
    </r>
    <r>
      <rPr>
        <b/>
        <sz val="10"/>
        <rFont val="Arial"/>
        <family val="2"/>
      </rPr>
      <t>performance-based, specific, measurable, attainable, and timely</t>
    </r>
    <r>
      <rPr>
        <sz val="10"/>
        <rFont val="Arial"/>
        <family val="2"/>
      </rPr>
      <t xml:space="preserve">.  </t>
    </r>
  </si>
  <si>
    <r>
      <t xml:space="preserve">K-8 Action steps to accomplish and monitor each accompanied goal must </t>
    </r>
    <r>
      <rPr>
        <b/>
        <sz val="10"/>
        <rFont val="Arial"/>
        <family val="2"/>
      </rPr>
      <t>identify</t>
    </r>
    <r>
      <rPr>
        <sz val="10"/>
        <rFont val="Arial"/>
        <family val="2"/>
      </rPr>
      <t xml:space="preserve"> the steps for how the goal will be reached, how the progress will be monitored (</t>
    </r>
    <r>
      <rPr>
        <b/>
        <sz val="10"/>
        <rFont val="Arial"/>
        <family val="2"/>
      </rPr>
      <t>benchmarks</t>
    </r>
    <r>
      <rPr>
        <sz val="10"/>
        <rFont val="Arial"/>
        <family val="2"/>
      </rPr>
      <t xml:space="preserve">), and a </t>
    </r>
    <r>
      <rPr>
        <b/>
        <sz val="10"/>
        <rFont val="Arial"/>
        <family val="2"/>
      </rPr>
      <t>process</t>
    </r>
    <r>
      <rPr>
        <sz val="10"/>
        <rFont val="Arial"/>
        <family val="2"/>
      </rPr>
      <t xml:space="preserve"> for the evaluation and revision of the goal over time.  </t>
    </r>
  </si>
  <si>
    <t>The rationale is well written.</t>
  </si>
  <si>
    <t>This meets the standard. Assessment on fluency and correlation to class size is unclear.</t>
  </si>
  <si>
    <t>Target population is included in 2.5b.</t>
  </si>
  <si>
    <t xml:space="preserve">This meets the standard; however, language on promotion criteria is unclear. </t>
  </si>
  <si>
    <r>
      <t xml:space="preserve">A school calendar is provided  that includes total number of </t>
    </r>
    <r>
      <rPr>
        <b/>
        <sz val="10"/>
        <rFont val="Arial"/>
        <family val="2"/>
      </rPr>
      <t>days of instruction</t>
    </r>
    <r>
      <rPr>
        <sz val="10"/>
        <rFont val="Arial"/>
        <family val="2"/>
      </rPr>
      <t xml:space="preserve"> for the </t>
    </r>
    <r>
      <rPr>
        <b/>
        <sz val="10"/>
        <rFont val="Arial"/>
        <family val="2"/>
      </rPr>
      <t>school year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planned holidays</t>
    </r>
    <r>
      <rPr>
        <sz val="10"/>
        <rFont val="Arial"/>
        <family val="2"/>
      </rPr>
      <t xml:space="preserve">, other </t>
    </r>
    <r>
      <rPr>
        <b/>
        <sz val="10"/>
        <rFont val="Arial"/>
        <family val="2"/>
      </rPr>
      <t>days off</t>
    </r>
    <r>
      <rPr>
        <sz val="10"/>
        <rFont val="Arial"/>
        <family val="2"/>
      </rPr>
      <t xml:space="preserve"> and planned </t>
    </r>
    <r>
      <rPr>
        <b/>
        <sz val="10"/>
        <rFont val="Arial"/>
        <family val="2"/>
      </rPr>
      <t>half days.</t>
    </r>
    <r>
      <rPr>
        <sz val="10"/>
        <rFont val="Arial"/>
        <family val="2"/>
      </rPr>
      <t xml:space="preserve">  </t>
    </r>
  </si>
  <si>
    <r>
      <t xml:space="preserve">Narrative reflects the </t>
    </r>
    <r>
      <rPr>
        <b/>
        <sz val="10"/>
        <rFont val="Arial"/>
        <family val="2"/>
      </rPr>
      <t>appropriate personnel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implement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program of instruction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business plan</t>
    </r>
    <r>
      <rPr>
        <sz val="10"/>
        <rFont val="Arial"/>
        <family val="2"/>
      </rPr>
      <t xml:space="preserve"> described.  Include the</t>
    </r>
    <r>
      <rPr>
        <b/>
        <sz val="10"/>
        <rFont val="Arial"/>
        <family val="2"/>
      </rPr>
      <t xml:space="preserve"> number</t>
    </r>
    <r>
      <rPr>
        <sz val="10"/>
        <rFont val="Arial"/>
        <family val="2"/>
      </rPr>
      <t xml:space="preserve"> of instructional and non-instruction personnel and the </t>
    </r>
    <r>
      <rPr>
        <b/>
        <sz val="10"/>
        <rFont val="Arial"/>
        <family val="2"/>
      </rPr>
      <t>responsibilities</t>
    </r>
    <r>
      <rPr>
        <sz val="10"/>
        <rFont val="Arial"/>
        <family val="2"/>
      </rPr>
      <t xml:space="preserve"> of the instructional staff.  </t>
    </r>
    <r>
      <rPr>
        <b/>
        <sz val="10"/>
        <rFont val="Arial"/>
        <family val="2"/>
      </rPr>
      <t>Qualifications</t>
    </r>
    <r>
      <rPr>
        <sz val="10"/>
        <rFont val="Arial"/>
        <family val="2"/>
      </rPr>
      <t xml:space="preserve"> of staff must</t>
    </r>
    <r>
      <rPr>
        <b/>
        <sz val="10"/>
        <rFont val="Arial"/>
        <family val="2"/>
      </rPr>
      <t xml:space="preserve"> align</t>
    </r>
    <r>
      <rPr>
        <sz val="10"/>
        <rFont val="Arial"/>
        <family val="2"/>
      </rPr>
      <t xml:space="preserve"> with </t>
    </r>
    <r>
      <rPr>
        <b/>
        <sz val="10"/>
        <rFont val="Arial"/>
        <family val="2"/>
      </rPr>
      <t>NCLB Highly Qualified requirements</t>
    </r>
    <r>
      <rPr>
        <sz val="10"/>
        <rFont val="Arial"/>
        <family val="2"/>
      </rPr>
      <t xml:space="preserve">.  </t>
    </r>
  </si>
  <si>
    <t>C</t>
  </si>
  <si>
    <r>
      <t xml:space="preserve">Student Achievement Goals need to be specific and measurable. </t>
    </r>
    <r>
      <rPr>
        <b/>
        <sz val="10"/>
        <rFont val="Arial"/>
        <family val="2"/>
      </rPr>
      <t>New goals are specific and measurable in revised application package.</t>
    </r>
  </si>
  <si>
    <r>
      <t xml:space="preserve">In Goals 1-4, there are no identifiable benchmarks in the action steps. </t>
    </r>
    <r>
      <rPr>
        <b/>
        <sz val="10"/>
        <rFont val="Arial"/>
        <family val="2"/>
      </rPr>
      <t>Action steps include benchmarks in revised application package.</t>
    </r>
  </si>
  <si>
    <r>
      <t xml:space="preserve">The description of the components of the reading and writing scoring rubrics were not clearly defined. </t>
    </r>
    <r>
      <rPr>
        <b/>
        <sz val="10"/>
        <rFont val="Arial"/>
        <family val="2"/>
      </rPr>
      <t>Reading and writing rubrics submitted in revised application package are vague.</t>
    </r>
  </si>
  <si>
    <r>
      <t xml:space="preserve">Reading R05S1C6-01 is not a 6th grade standard.  </t>
    </r>
    <r>
      <rPr>
        <b/>
        <sz val="10"/>
        <rFont val="Arial"/>
        <family val="2"/>
      </rPr>
      <t>Reading standard corrected in revised application package.</t>
    </r>
  </si>
  <si>
    <r>
      <t xml:space="preserve">Assessment description needs to be more detailed in Unit Description. Summative assessments to evaluate all of the defined POs were not identified. Reading activities appear to be assessments. </t>
    </r>
    <r>
      <rPr>
        <b/>
        <sz val="10"/>
        <rFont val="Arial"/>
        <family val="2"/>
      </rPr>
      <t>Revised application package includes detailed assessment descriptions, however, math assessment is not aligned to performance objective.</t>
    </r>
  </si>
  <si>
    <r>
      <t xml:space="preserve">Assessment description needs to be more detailed in Unit Description. Summative assessments to evaluate all of the defined POs were not identified. Reading activities appear to be assessments. </t>
    </r>
    <r>
      <rPr>
        <b/>
        <sz val="10"/>
        <rFont val="Arial"/>
        <family val="2"/>
      </rPr>
      <t>Revised application package includes detailed assessment descriptions and assessments align with POs.</t>
    </r>
  </si>
  <si>
    <r>
      <t xml:space="preserve">The description of the components of the reading and writing scoring rubrics were not clearly defined. </t>
    </r>
    <r>
      <rPr>
        <b/>
        <sz val="10"/>
        <rFont val="Arial"/>
        <family val="2"/>
      </rPr>
      <t>Revisions submitted in the revised application package do not meet criteria.</t>
    </r>
  </si>
  <si>
    <r>
      <t xml:space="preserve">The description of the components of the reading and writing scoring rubrics were not clearly defined. </t>
    </r>
    <r>
      <rPr>
        <b/>
        <sz val="10"/>
        <rFont val="Arial"/>
        <family val="2"/>
      </rPr>
      <t>Reading rubric submitted in revised application package is unclear and writing rubric does not align with performance objectives.</t>
    </r>
  </si>
  <si>
    <r>
      <t xml:space="preserve">The description of the components of the reading and writing scoring rubrics were not clearly defined. </t>
    </r>
    <r>
      <rPr>
        <b/>
        <sz val="10"/>
        <rFont val="Arial"/>
        <family val="2"/>
      </rPr>
      <t>Reading and writing rubrics submitted in revised application package are unclear.</t>
    </r>
  </si>
  <si>
    <r>
      <t xml:space="preserve">It is unclear on how the plan is assisting the students and their academic needs. </t>
    </r>
    <r>
      <rPr>
        <b/>
        <sz val="10"/>
        <rFont val="Arial"/>
        <family val="2"/>
      </rPr>
      <t>Revised application package did not address students and their academic needs.</t>
    </r>
  </si>
  <si>
    <r>
      <t xml:space="preserve">Assessment description needs to be more detailed in Unit Description. Summative assessments to evaluate all of the defined POs were not identified. Reading activities appear to be assessments. </t>
    </r>
    <r>
      <rPr>
        <b/>
        <sz val="10"/>
        <rFont val="Arial"/>
        <family val="2"/>
      </rPr>
      <t>Revised application package meets criteria.</t>
    </r>
  </si>
  <si>
    <r>
      <t xml:space="preserve">More descriptive details on placement options and rationale is needed. </t>
    </r>
    <r>
      <rPr>
        <b/>
        <sz val="10"/>
        <rFont val="Arial"/>
        <family val="2"/>
      </rPr>
      <t>Detailed description provided in revised application package.</t>
    </r>
  </si>
  <si>
    <r>
      <t xml:space="preserve">Market study needs to be more detailed to include specific costs. </t>
    </r>
    <r>
      <rPr>
        <b/>
        <sz val="10"/>
        <rFont val="Arial"/>
        <family val="2"/>
      </rPr>
      <t>Representative costs are included in the revised application package.</t>
    </r>
  </si>
  <si>
    <r>
      <t xml:space="preserve">The plan needs to address how the results will impact curricular decisions.  </t>
    </r>
    <r>
      <rPr>
        <b/>
        <sz val="10"/>
        <rFont val="Arial"/>
        <family val="2"/>
      </rPr>
      <t>Curricular decisions are included in revised application package.</t>
    </r>
  </si>
  <si>
    <r>
      <t xml:space="preserve">Writing Standards identified are written in 7th grade format. </t>
    </r>
    <r>
      <rPr>
        <b/>
        <sz val="10"/>
        <rFont val="Arial"/>
        <family val="2"/>
      </rPr>
      <t>New grade-level standard is included in revised application package.</t>
    </r>
  </si>
  <si>
    <r>
      <t xml:space="preserve">Need additional details on board development. </t>
    </r>
    <r>
      <rPr>
        <b/>
        <sz val="10"/>
        <rFont val="Arial"/>
        <family val="2"/>
      </rPr>
      <t>Details cover board development in revised application package.</t>
    </r>
  </si>
  <si>
    <r>
      <t xml:space="preserve">Unable to locate information for 2.1b. </t>
    </r>
    <r>
      <rPr>
        <b/>
        <sz val="10"/>
        <rFont val="Arial"/>
        <family val="2"/>
      </rPr>
      <t>No changes identified in revised application package.</t>
    </r>
  </si>
  <si>
    <r>
      <t xml:space="preserve">Need additional details on expertise outside of the organization related to education. </t>
    </r>
    <r>
      <rPr>
        <b/>
        <sz val="10"/>
        <rFont val="Arial"/>
        <family val="2"/>
      </rPr>
      <t>No changes identifed for educational expertise in revised application package.</t>
    </r>
  </si>
  <si>
    <r>
      <t xml:space="preserve">All stakeholders need to be included. </t>
    </r>
    <r>
      <rPr>
        <b/>
        <sz val="10"/>
        <rFont val="Arial"/>
        <family val="2"/>
      </rPr>
      <t>Community is included in revised application package.</t>
    </r>
  </si>
  <si>
    <r>
      <t xml:space="preserve">Governing body description is needed. (Staff description was provided.) </t>
    </r>
    <r>
      <rPr>
        <b/>
        <sz val="10"/>
        <rFont val="Arial"/>
        <family val="2"/>
      </rPr>
      <t>Governing body description is provided in revised application package.</t>
    </r>
  </si>
  <si>
    <r>
      <t xml:space="preserve">Additional details are needed on suitable facilities available in target market as application states looking for premises in Phase 2. </t>
    </r>
    <r>
      <rPr>
        <b/>
        <sz val="10"/>
        <rFont val="Arial"/>
        <family val="2"/>
      </rPr>
      <t>Details provided on future facilities in revised application package.</t>
    </r>
  </si>
  <si>
    <r>
      <t xml:space="preserve">Include the length of day (approximate start and dismissal times) and how many hours will be designated for the core academics, i.e. reading, writing, math science, and social studies. </t>
    </r>
    <r>
      <rPr>
        <b/>
        <sz val="10"/>
        <rFont val="Arial"/>
        <family val="2"/>
      </rPr>
      <t>A sample daily schedule is provided in the revised application.</t>
    </r>
  </si>
  <si>
    <r>
      <t xml:space="preserve">Unable to identify personnel in this section. </t>
    </r>
    <r>
      <rPr>
        <b/>
        <sz val="10"/>
        <rFont val="Arial"/>
        <family val="2"/>
      </rPr>
      <t>Personnel identified in revised application package.</t>
    </r>
  </si>
  <si>
    <r>
      <t xml:space="preserve">Include additional details on hiring. </t>
    </r>
    <r>
      <rPr>
        <b/>
        <sz val="10"/>
        <rFont val="Arial"/>
        <family val="2"/>
      </rPr>
      <t>Hiring details, to include recruitment, are included in the revised application package.</t>
    </r>
  </si>
  <si>
    <r>
      <t xml:space="preserve">Compensation plan does not include non-instructional personnel. </t>
    </r>
    <r>
      <rPr>
        <b/>
        <sz val="10"/>
        <rFont val="Arial"/>
        <family val="2"/>
      </rPr>
      <t>Non-instructional personnel included in revised application package.</t>
    </r>
  </si>
  <si>
    <r>
      <t xml:space="preserve">Need additional details on start-up budget. </t>
    </r>
    <r>
      <rPr>
        <b/>
        <sz val="10"/>
        <rFont val="Arial"/>
        <family val="2"/>
      </rPr>
      <t>Specific details provided in revised application package.</t>
    </r>
  </si>
  <si>
    <r>
      <t xml:space="preserve">Need additional details on timeline to include areas as listed here in 2.9b. </t>
    </r>
    <r>
      <rPr>
        <b/>
        <sz val="10"/>
        <rFont val="Arial"/>
        <family val="2"/>
      </rPr>
      <t>Some items in this section are not included in timeline in revised application package. (student counts, training, ordering)</t>
    </r>
  </si>
  <si>
    <r>
      <t xml:space="preserve">Marketing analysis - no details. </t>
    </r>
    <r>
      <rPr>
        <b/>
        <sz val="10"/>
        <rFont val="Arial"/>
        <family val="2"/>
      </rPr>
      <t>Marketing and advertising costs are "in-kind" in the revised application package.</t>
    </r>
  </si>
  <si>
    <r>
      <t xml:space="preserve">A lot of fees are not listed and some full year expenses look very low. </t>
    </r>
    <r>
      <rPr>
        <b/>
        <sz val="10"/>
        <rFont val="Arial"/>
        <family val="2"/>
      </rPr>
      <t>Narrative clarifies ISA will front costs or provide "in-kind" services.</t>
    </r>
  </si>
  <si>
    <r>
      <t xml:space="preserve">The application </t>
    </r>
    <r>
      <rPr>
        <b/>
        <sz val="10"/>
        <rFont val="Arial"/>
        <family val="2"/>
      </rPr>
      <t>demonstrates an understanding</t>
    </r>
    <r>
      <rPr>
        <sz val="10"/>
        <rFont val="Arial"/>
        <family val="2"/>
      </rPr>
      <t xml:space="preserve"> of the </t>
    </r>
    <r>
      <rPr>
        <b/>
        <sz val="10"/>
        <rFont val="Arial"/>
        <family val="2"/>
      </rPr>
      <t>financial responsibility</t>
    </r>
    <r>
      <rPr>
        <sz val="10"/>
        <rFont val="Arial"/>
        <family val="2"/>
      </rPr>
      <t xml:space="preserve"> for a placement beyond what the school is prepared to offer students with disabilities on the school campus and </t>
    </r>
    <r>
      <rPr>
        <b/>
        <sz val="10"/>
        <rFont val="Arial"/>
        <family val="2"/>
      </rPr>
      <t>describes</t>
    </r>
    <r>
      <rPr>
        <sz val="10"/>
        <rFont val="Arial"/>
        <family val="2"/>
      </rPr>
      <t xml:space="preserve"> a plan for securing such placement.  </t>
    </r>
  </si>
  <si>
    <r>
      <t>Administrative plan needs to include all areas as listed here in 2.8c.</t>
    </r>
    <r>
      <rPr>
        <b/>
        <sz val="10"/>
        <rFont val="Arial"/>
        <family val="2"/>
      </rPr>
      <t xml:space="preserve"> Revised application package narrative does not address all areas in this section. (curriculum, training, testing, grants)</t>
    </r>
  </si>
  <si>
    <t>Comprehensive Program of Instruction –Strategic Planning</t>
  </si>
  <si>
    <t>Comprehensive Program of Instruction – Monitoring</t>
  </si>
  <si>
    <r>
      <t xml:space="preserve">Unable to locate skill set related to elementary/secondary education. </t>
    </r>
    <r>
      <rPr>
        <b/>
        <sz val="10"/>
        <rFont val="Arial"/>
        <family val="2"/>
      </rPr>
      <t>Revised application reports one member served on an elementary school advisory board in Oregon.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</si>
</sst>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Alignment="1">
      <alignment vertical="top" wrapText="1" readingOrder="1"/>
    </xf>
    <xf numFmtId="0" fontId="0" fillId="0" borderId="1" xfId="0" applyNumberFormat="1" applyFont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0" fontId="0" fillId="3" borderId="0" xfId="0" applyFont="1" applyFill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vertical="top" wrapText="1" readingOrder="1"/>
    </xf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vertical="top" wrapText="1" readingOrder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4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4" borderId="1" xfId="0" applyFont="1" applyFill="1" applyBorder="1" applyAlignment="1">
      <alignment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vertical="top" wrapText="1" readingOrder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115" zoomScaleNormal="115" workbookViewId="0" topLeftCell="A1">
      <selection activeCell="G118" sqref="G118"/>
    </sheetView>
  </sheetViews>
  <sheetFormatPr defaultColWidth="9.140625" defaultRowHeight="12.75"/>
  <cols>
    <col min="1" max="1" width="15.00390625" style="1" customWidth="1"/>
    <col min="2" max="2" width="47.57421875" style="4" customWidth="1"/>
    <col min="3" max="6" width="4.00390625" style="17" customWidth="1"/>
    <col min="7" max="7" width="27.421875" style="13" customWidth="1"/>
    <col min="8" max="16" width="9.140625" style="30" customWidth="1"/>
    <col min="17" max="16384" width="9.140625" style="7" customWidth="1"/>
  </cols>
  <sheetData>
    <row r="1" spans="1:7" ht="12.75">
      <c r="A1" s="2" t="s">
        <v>71</v>
      </c>
      <c r="B1" s="5" t="s">
        <v>60</v>
      </c>
      <c r="C1" s="14"/>
      <c r="D1" s="14"/>
      <c r="E1" s="14"/>
      <c r="F1" s="14"/>
      <c r="G1" s="10"/>
    </row>
    <row r="2" spans="1:7" ht="25.5">
      <c r="A2" s="8">
        <v>1.1</v>
      </c>
      <c r="B2" s="9" t="s">
        <v>61</v>
      </c>
      <c r="C2" s="15" t="s">
        <v>72</v>
      </c>
      <c r="D2" s="15" t="s">
        <v>73</v>
      </c>
      <c r="E2" s="15" t="s">
        <v>74</v>
      </c>
      <c r="F2" s="15" t="s">
        <v>75</v>
      </c>
      <c r="G2" s="11" t="s">
        <v>76</v>
      </c>
    </row>
    <row r="3" spans="1:7" ht="67.5" customHeight="1">
      <c r="A3" s="2" t="s">
        <v>77</v>
      </c>
      <c r="B3" s="21" t="s">
        <v>185</v>
      </c>
      <c r="C3" s="27"/>
      <c r="D3" s="27"/>
      <c r="E3" s="28">
        <v>1</v>
      </c>
      <c r="F3" s="27"/>
      <c r="G3" s="27"/>
    </row>
    <row r="4" spans="1:7" ht="38.25">
      <c r="A4" s="2" t="s">
        <v>78</v>
      </c>
      <c r="B4" s="21" t="s">
        <v>186</v>
      </c>
      <c r="C4" s="27"/>
      <c r="D4" s="27"/>
      <c r="E4" s="28">
        <v>1</v>
      </c>
      <c r="F4" s="27"/>
      <c r="G4" s="27"/>
    </row>
    <row r="5" spans="1:7" ht="38.25">
      <c r="A5" s="2" t="s">
        <v>79</v>
      </c>
      <c r="B5" s="21" t="s">
        <v>187</v>
      </c>
      <c r="C5" s="27"/>
      <c r="D5" s="27"/>
      <c r="E5" s="28">
        <v>1</v>
      </c>
      <c r="F5" s="27"/>
      <c r="G5" s="27" t="s">
        <v>190</v>
      </c>
    </row>
    <row r="6" spans="1:7" ht="66.75" customHeight="1">
      <c r="A6" s="2" t="s">
        <v>80</v>
      </c>
      <c r="B6" s="20" t="s">
        <v>181</v>
      </c>
      <c r="C6" s="27"/>
      <c r="D6" s="27"/>
      <c r="E6" s="28">
        <v>1</v>
      </c>
      <c r="F6" s="27"/>
      <c r="G6" s="27"/>
    </row>
    <row r="7" spans="1:7" ht="38.25">
      <c r="A7" s="2" t="s">
        <v>81</v>
      </c>
      <c r="B7" s="20" t="s">
        <v>182</v>
      </c>
      <c r="C7" s="28"/>
      <c r="D7" s="28"/>
      <c r="E7" s="28">
        <v>1</v>
      </c>
      <c r="F7" s="28"/>
      <c r="G7" s="28"/>
    </row>
    <row r="8" spans="1:7" ht="65.25" customHeight="1">
      <c r="A8" s="2" t="s">
        <v>82</v>
      </c>
      <c r="B8" s="20" t="s">
        <v>183</v>
      </c>
      <c r="C8" s="29"/>
      <c r="D8" s="29"/>
      <c r="E8" s="19">
        <v>1</v>
      </c>
      <c r="F8" s="29"/>
      <c r="G8" s="29" t="s">
        <v>193</v>
      </c>
    </row>
    <row r="9" spans="1:7" ht="51">
      <c r="A9" s="2" t="s">
        <v>83</v>
      </c>
      <c r="B9" s="20" t="s">
        <v>184</v>
      </c>
      <c r="C9" s="19"/>
      <c r="D9" s="19"/>
      <c r="E9" s="19">
        <v>1</v>
      </c>
      <c r="F9" s="19"/>
      <c r="G9" s="29" t="s">
        <v>191</v>
      </c>
    </row>
    <row r="10" spans="1:7" ht="12.75">
      <c r="A10" s="3" t="s">
        <v>84</v>
      </c>
      <c r="B10" s="6"/>
      <c r="C10" s="16">
        <f>SUM(C3:C9)</f>
        <v>0</v>
      </c>
      <c r="D10" s="16">
        <f>SUM(D3:D9)</f>
        <v>0</v>
      </c>
      <c r="E10" s="16">
        <f>SUM(E3:E9)</f>
        <v>7</v>
      </c>
      <c r="F10" s="16">
        <f>SUM(F3:F9)</f>
        <v>0</v>
      </c>
      <c r="G10" s="12"/>
    </row>
    <row r="11" spans="1:7" ht="24">
      <c r="A11" s="37" t="s">
        <v>85</v>
      </c>
      <c r="B11" s="38" t="s">
        <v>228</v>
      </c>
      <c r="C11" s="15" t="s">
        <v>72</v>
      </c>
      <c r="D11" s="15" t="s">
        <v>73</v>
      </c>
      <c r="E11" s="15" t="s">
        <v>74</v>
      </c>
      <c r="F11" s="15" t="s">
        <v>75</v>
      </c>
      <c r="G11" s="11" t="s">
        <v>76</v>
      </c>
    </row>
    <row r="12" spans="1:7" ht="71.25" customHeight="1">
      <c r="A12" s="2" t="s">
        <v>86</v>
      </c>
      <c r="B12" s="20" t="s">
        <v>188</v>
      </c>
      <c r="C12" s="28"/>
      <c r="D12" s="28" t="s">
        <v>196</v>
      </c>
      <c r="E12" s="28">
        <v>1</v>
      </c>
      <c r="F12" s="28"/>
      <c r="G12" s="27" t="s">
        <v>197</v>
      </c>
    </row>
    <row r="13" spans="1:7" ht="65.25" customHeight="1">
      <c r="A13" s="2" t="s">
        <v>87</v>
      </c>
      <c r="B13" s="20" t="s">
        <v>189</v>
      </c>
      <c r="C13" s="19"/>
      <c r="D13" s="19" t="s">
        <v>196</v>
      </c>
      <c r="E13" s="19">
        <v>1</v>
      </c>
      <c r="F13" s="19"/>
      <c r="G13" s="27" t="s">
        <v>198</v>
      </c>
    </row>
    <row r="14" spans="1:7" ht="12.75">
      <c r="A14" s="3" t="s">
        <v>88</v>
      </c>
      <c r="B14" s="6"/>
      <c r="C14" s="16">
        <f>SUM(C12:C13)</f>
        <v>0</v>
      </c>
      <c r="D14" s="16">
        <f>SUM(D12:D13)</f>
        <v>0</v>
      </c>
      <c r="E14" s="16">
        <f>SUM(E12:E13)</f>
        <v>2</v>
      </c>
      <c r="F14" s="16">
        <f>SUM(F12:F13)</f>
        <v>0</v>
      </c>
      <c r="G14" s="12"/>
    </row>
    <row r="15" spans="1:7" ht="12.75">
      <c r="A15" s="8" t="s">
        <v>89</v>
      </c>
      <c r="B15" s="9" t="s">
        <v>62</v>
      </c>
      <c r="C15" s="15" t="s">
        <v>72</v>
      </c>
      <c r="D15" s="15" t="s">
        <v>73</v>
      </c>
      <c r="E15" s="15" t="s">
        <v>74</v>
      </c>
      <c r="F15" s="15" t="s">
        <v>75</v>
      </c>
      <c r="G15" s="11" t="s">
        <v>76</v>
      </c>
    </row>
    <row r="16" spans="1:7" ht="53.25" customHeight="1">
      <c r="A16" s="2" t="s">
        <v>90</v>
      </c>
      <c r="B16" s="20" t="s">
        <v>1</v>
      </c>
      <c r="C16" s="19"/>
      <c r="D16" s="19"/>
      <c r="E16" s="19">
        <v>1</v>
      </c>
      <c r="F16" s="19"/>
      <c r="G16" s="19"/>
    </row>
    <row r="17" spans="1:7" ht="92.25" customHeight="1">
      <c r="A17" s="2" t="s">
        <v>91</v>
      </c>
      <c r="B17" s="22" t="s">
        <v>2</v>
      </c>
      <c r="C17" s="19"/>
      <c r="D17" s="19"/>
      <c r="E17" s="19">
        <v>1</v>
      </c>
      <c r="F17" s="19"/>
      <c r="G17" s="19"/>
    </row>
    <row r="18" spans="1:7" ht="79.5" customHeight="1">
      <c r="A18" s="2" t="s">
        <v>92</v>
      </c>
      <c r="B18" s="20" t="s">
        <v>3</v>
      </c>
      <c r="C18" s="19"/>
      <c r="D18" s="19"/>
      <c r="E18" s="19">
        <v>1</v>
      </c>
      <c r="F18" s="19"/>
      <c r="G18" s="19"/>
    </row>
    <row r="19" spans="1:7" ht="154.5" customHeight="1">
      <c r="A19" s="2" t="s">
        <v>93</v>
      </c>
      <c r="B19" s="22" t="s">
        <v>4</v>
      </c>
      <c r="C19" s="19"/>
      <c r="D19" s="19">
        <v>1</v>
      </c>
      <c r="E19" s="19"/>
      <c r="F19" s="19"/>
      <c r="G19" s="29" t="s">
        <v>201</v>
      </c>
    </row>
    <row r="20" spans="1:7" ht="93" customHeight="1">
      <c r="A20" s="2" t="s">
        <v>94</v>
      </c>
      <c r="B20" s="20" t="s">
        <v>7</v>
      </c>
      <c r="C20" s="19"/>
      <c r="D20" s="19">
        <v>1</v>
      </c>
      <c r="E20" s="19"/>
      <c r="F20" s="19"/>
      <c r="G20" s="29" t="s">
        <v>199</v>
      </c>
    </row>
    <row r="21" spans="1:7" ht="12.75">
      <c r="A21" s="3" t="s">
        <v>95</v>
      </c>
      <c r="B21" s="6"/>
      <c r="C21" s="16">
        <f>SUM(C16:C20)</f>
        <v>0</v>
      </c>
      <c r="D21" s="16">
        <f>SUM(D16:D20)</f>
        <v>2</v>
      </c>
      <c r="E21" s="16">
        <f>SUM(E16:E20)</f>
        <v>3</v>
      </c>
      <c r="F21" s="16">
        <f>SUM(F16:F20)</f>
        <v>0</v>
      </c>
      <c r="G21" s="12"/>
    </row>
    <row r="22" spans="1:7" ht="12.75">
      <c r="A22" s="8" t="s">
        <v>96</v>
      </c>
      <c r="B22" s="9" t="s">
        <v>63</v>
      </c>
      <c r="C22" s="15" t="s">
        <v>72</v>
      </c>
      <c r="D22" s="15" t="s">
        <v>73</v>
      </c>
      <c r="E22" s="15" t="s">
        <v>74</v>
      </c>
      <c r="F22" s="15" t="s">
        <v>75</v>
      </c>
      <c r="G22" s="11" t="s">
        <v>76</v>
      </c>
    </row>
    <row r="23" spans="1:7" ht="55.5" customHeight="1">
      <c r="A23" s="2" t="s">
        <v>97</v>
      </c>
      <c r="B23" s="20" t="s">
        <v>1</v>
      </c>
      <c r="C23" s="28"/>
      <c r="D23" s="28" t="s">
        <v>196</v>
      </c>
      <c r="E23" s="28">
        <v>1</v>
      </c>
      <c r="F23" s="28"/>
      <c r="G23" s="27" t="s">
        <v>200</v>
      </c>
    </row>
    <row r="24" spans="1:7" ht="93" customHeight="1">
      <c r="A24" s="2" t="s">
        <v>98</v>
      </c>
      <c r="B24" s="22" t="s">
        <v>2</v>
      </c>
      <c r="C24" s="28"/>
      <c r="D24" s="28" t="s">
        <v>196</v>
      </c>
      <c r="E24" s="28">
        <v>1</v>
      </c>
      <c r="F24" s="28"/>
      <c r="G24" s="27" t="s">
        <v>200</v>
      </c>
    </row>
    <row r="25" spans="1:7" ht="80.25" customHeight="1">
      <c r="A25" s="2" t="s">
        <v>99</v>
      </c>
      <c r="B25" s="20" t="s">
        <v>3</v>
      </c>
      <c r="C25" s="28"/>
      <c r="D25" s="28" t="s">
        <v>196</v>
      </c>
      <c r="E25" s="28">
        <v>1</v>
      </c>
      <c r="F25" s="28"/>
      <c r="G25" s="27" t="s">
        <v>200</v>
      </c>
    </row>
    <row r="26" spans="1:7" ht="147.75" customHeight="1">
      <c r="A26" s="2" t="s">
        <v>100</v>
      </c>
      <c r="B26" s="22" t="s">
        <v>4</v>
      </c>
      <c r="C26" s="28"/>
      <c r="D26" s="28" t="s">
        <v>196</v>
      </c>
      <c r="E26" s="28">
        <v>1</v>
      </c>
      <c r="F26" s="28"/>
      <c r="G26" s="29" t="s">
        <v>202</v>
      </c>
    </row>
    <row r="27" spans="1:7" ht="94.5" customHeight="1">
      <c r="A27" s="2" t="s">
        <v>101</v>
      </c>
      <c r="B27" s="20" t="s">
        <v>8</v>
      </c>
      <c r="C27" s="28"/>
      <c r="D27" s="28">
        <v>1</v>
      </c>
      <c r="E27" s="28"/>
      <c r="F27" s="28"/>
      <c r="G27" s="29" t="s">
        <v>203</v>
      </c>
    </row>
    <row r="28" spans="1:7" ht="12.75">
      <c r="A28" s="3" t="s">
        <v>102</v>
      </c>
      <c r="B28" s="6"/>
      <c r="C28" s="16">
        <f>SUM(C23:C27)</f>
        <v>0</v>
      </c>
      <c r="D28" s="16">
        <f>SUM(D23:D27)</f>
        <v>1</v>
      </c>
      <c r="E28" s="16">
        <f>SUM(E23:E27)</f>
        <v>4</v>
      </c>
      <c r="F28" s="16">
        <f>SUM(F23:F27)</f>
        <v>0</v>
      </c>
      <c r="G28" s="12"/>
    </row>
    <row r="29" spans="1:7" ht="12.75">
      <c r="A29" s="8" t="s">
        <v>103</v>
      </c>
      <c r="B29" s="9" t="s">
        <v>64</v>
      </c>
      <c r="C29" s="15" t="s">
        <v>72</v>
      </c>
      <c r="D29" s="15" t="s">
        <v>73</v>
      </c>
      <c r="E29" s="15" t="s">
        <v>74</v>
      </c>
      <c r="F29" s="15" t="s">
        <v>75</v>
      </c>
      <c r="G29" s="11" t="s">
        <v>76</v>
      </c>
    </row>
    <row r="30" spans="1:7" ht="54" customHeight="1">
      <c r="A30" s="2" t="s">
        <v>104</v>
      </c>
      <c r="B30" s="20" t="s">
        <v>1</v>
      </c>
      <c r="C30" s="28"/>
      <c r="D30" s="28"/>
      <c r="E30" s="28">
        <v>1</v>
      </c>
      <c r="F30" s="28"/>
      <c r="G30" s="28"/>
    </row>
    <row r="31" spans="1:7" ht="91.5" customHeight="1">
      <c r="A31" s="2" t="s">
        <v>105</v>
      </c>
      <c r="B31" s="22" t="s">
        <v>2</v>
      </c>
      <c r="C31" s="28"/>
      <c r="D31" s="28"/>
      <c r="E31" s="28">
        <v>1</v>
      </c>
      <c r="F31" s="28"/>
      <c r="G31" s="28"/>
    </row>
    <row r="32" spans="1:7" ht="79.5" customHeight="1">
      <c r="A32" s="2" t="s">
        <v>106</v>
      </c>
      <c r="B32" s="20" t="s">
        <v>3</v>
      </c>
      <c r="C32" s="28"/>
      <c r="D32" s="28"/>
      <c r="E32" s="28">
        <v>1</v>
      </c>
      <c r="F32" s="28"/>
      <c r="G32" s="28"/>
    </row>
    <row r="33" spans="1:7" ht="174" customHeight="1">
      <c r="A33" s="2" t="s">
        <v>107</v>
      </c>
      <c r="B33" s="22" t="s">
        <v>4</v>
      </c>
      <c r="C33" s="28"/>
      <c r="D33" s="28" t="s">
        <v>196</v>
      </c>
      <c r="E33" s="28">
        <v>1</v>
      </c>
      <c r="F33" s="28"/>
      <c r="G33" s="29" t="s">
        <v>207</v>
      </c>
    </row>
    <row r="34" spans="1:7" ht="121.5" customHeight="1">
      <c r="A34" s="2" t="s">
        <v>108</v>
      </c>
      <c r="B34" s="20" t="s">
        <v>6</v>
      </c>
      <c r="C34" s="28"/>
      <c r="D34" s="28">
        <v>1</v>
      </c>
      <c r="E34" s="28"/>
      <c r="F34" s="28"/>
      <c r="G34" s="29" t="s">
        <v>204</v>
      </c>
    </row>
    <row r="35" spans="1:7" ht="12.75">
      <c r="A35" s="3" t="s">
        <v>109</v>
      </c>
      <c r="B35" s="6"/>
      <c r="C35" s="16">
        <f>SUM(C30:C34)</f>
        <v>0</v>
      </c>
      <c r="D35" s="16">
        <f>SUM(D30:D34)</f>
        <v>1</v>
      </c>
      <c r="E35" s="16">
        <f>SUM(E30:E34)</f>
        <v>4</v>
      </c>
      <c r="F35" s="16">
        <f>SUM(F30:F34)</f>
        <v>0</v>
      </c>
      <c r="G35" s="12"/>
    </row>
    <row r="36" spans="1:7" ht="12.75">
      <c r="A36" s="8" t="s">
        <v>110</v>
      </c>
      <c r="B36" s="9" t="s">
        <v>65</v>
      </c>
      <c r="C36" s="15" t="s">
        <v>72</v>
      </c>
      <c r="D36" s="15" t="s">
        <v>73</v>
      </c>
      <c r="E36" s="15" t="s">
        <v>74</v>
      </c>
      <c r="F36" s="15" t="s">
        <v>75</v>
      </c>
      <c r="G36" s="11" t="s">
        <v>76</v>
      </c>
    </row>
    <row r="37" spans="1:7" ht="69" customHeight="1">
      <c r="A37" s="2" t="s">
        <v>111</v>
      </c>
      <c r="B37" s="20" t="s">
        <v>1</v>
      </c>
      <c r="C37" s="28"/>
      <c r="D37" s="28" t="s">
        <v>196</v>
      </c>
      <c r="E37" s="28">
        <v>1</v>
      </c>
      <c r="F37" s="28"/>
      <c r="G37" s="27" t="s">
        <v>211</v>
      </c>
    </row>
    <row r="38" spans="1:7" ht="93" customHeight="1">
      <c r="A38" s="2" t="s">
        <v>112</v>
      </c>
      <c r="B38" s="22" t="s">
        <v>2</v>
      </c>
      <c r="C38" s="19"/>
      <c r="D38" s="19"/>
      <c r="E38" s="19">
        <v>1</v>
      </c>
      <c r="F38" s="19"/>
      <c r="G38" s="19"/>
    </row>
    <row r="39" spans="1:7" ht="81" customHeight="1">
      <c r="A39" s="2" t="s">
        <v>113</v>
      </c>
      <c r="B39" s="20" t="s">
        <v>3</v>
      </c>
      <c r="C39" s="19"/>
      <c r="D39" s="19"/>
      <c r="E39" s="19">
        <v>1</v>
      </c>
      <c r="F39" s="19"/>
      <c r="G39" s="19"/>
    </row>
    <row r="40" spans="1:7" ht="120.75" customHeight="1">
      <c r="A40" s="2" t="s">
        <v>114</v>
      </c>
      <c r="B40" s="22" t="s">
        <v>4</v>
      </c>
      <c r="C40" s="28"/>
      <c r="D40" s="28" t="s">
        <v>196</v>
      </c>
      <c r="E40" s="28">
        <v>1</v>
      </c>
      <c r="F40" s="28"/>
      <c r="G40" s="29" t="s">
        <v>207</v>
      </c>
    </row>
    <row r="41" spans="1:7" ht="103.5" customHeight="1">
      <c r="A41" s="2" t="s">
        <v>115</v>
      </c>
      <c r="B41" s="20" t="s">
        <v>5</v>
      </c>
      <c r="C41" s="28"/>
      <c r="D41" s="28">
        <v>1</v>
      </c>
      <c r="E41" s="28"/>
      <c r="F41" s="28"/>
      <c r="G41" s="29" t="s">
        <v>205</v>
      </c>
    </row>
    <row r="42" spans="1:7" ht="12.75">
      <c r="A42" s="3" t="s">
        <v>116</v>
      </c>
      <c r="B42" s="6"/>
      <c r="C42" s="16">
        <f>SUM(C37:C41)</f>
        <v>0</v>
      </c>
      <c r="D42" s="16">
        <f>SUM(D37:D41)</f>
        <v>1</v>
      </c>
      <c r="E42" s="16">
        <f>SUM(E37:E41)</f>
        <v>4</v>
      </c>
      <c r="F42" s="16">
        <f>SUM(F37:F41)</f>
        <v>0</v>
      </c>
      <c r="G42" s="12"/>
    </row>
    <row r="43" spans="1:7" ht="12.75">
      <c r="A43" s="8" t="s">
        <v>117</v>
      </c>
      <c r="B43" s="9" t="s">
        <v>229</v>
      </c>
      <c r="C43" s="15" t="s">
        <v>72</v>
      </c>
      <c r="D43" s="15" t="s">
        <v>73</v>
      </c>
      <c r="E43" s="15" t="s">
        <v>74</v>
      </c>
      <c r="F43" s="15" t="s">
        <v>75</v>
      </c>
      <c r="G43" s="11" t="s">
        <v>76</v>
      </c>
    </row>
    <row r="44" spans="1:7" ht="80.25" customHeight="1">
      <c r="A44" s="2" t="s">
        <v>118</v>
      </c>
      <c r="B44" s="20" t="s">
        <v>9</v>
      </c>
      <c r="C44" s="29"/>
      <c r="D44" s="19">
        <v>1</v>
      </c>
      <c r="E44" s="19"/>
      <c r="F44" s="29"/>
      <c r="G44" s="27" t="s">
        <v>206</v>
      </c>
    </row>
    <row r="45" spans="1:7" ht="51.75" customHeight="1">
      <c r="A45" s="2" t="s">
        <v>119</v>
      </c>
      <c r="B45" s="20" t="s">
        <v>10</v>
      </c>
      <c r="C45" s="29"/>
      <c r="D45" s="29"/>
      <c r="E45" s="19">
        <v>1</v>
      </c>
      <c r="F45" s="29"/>
      <c r="G45" s="29"/>
    </row>
    <row r="46" spans="1:7" ht="80.25" customHeight="1">
      <c r="A46" s="2" t="s">
        <v>120</v>
      </c>
      <c r="B46" s="20" t="s">
        <v>11</v>
      </c>
      <c r="C46" s="19"/>
      <c r="D46" s="19" t="s">
        <v>196</v>
      </c>
      <c r="E46" s="19">
        <v>1</v>
      </c>
      <c r="F46" s="19"/>
      <c r="G46" s="27" t="s">
        <v>210</v>
      </c>
    </row>
    <row r="47" spans="1:7" ht="12.75">
      <c r="A47" s="3" t="s">
        <v>121</v>
      </c>
      <c r="B47" s="6"/>
      <c r="C47" s="16">
        <f>SUM(C44:C46)</f>
        <v>0</v>
      </c>
      <c r="D47" s="16">
        <f>SUM(D44:D46)</f>
        <v>1</v>
      </c>
      <c r="E47" s="16">
        <f>SUM(E44:E46)</f>
        <v>2</v>
      </c>
      <c r="F47" s="16">
        <f>SUM(F44:F46)</f>
        <v>0</v>
      </c>
      <c r="G47" s="12"/>
    </row>
    <row r="48" spans="1:7" ht="15" customHeight="1">
      <c r="A48" s="8" t="s">
        <v>122</v>
      </c>
      <c r="B48" s="38" t="s">
        <v>66</v>
      </c>
      <c r="C48" s="15" t="s">
        <v>72</v>
      </c>
      <c r="D48" s="15" t="s">
        <v>73</v>
      </c>
      <c r="E48" s="15" t="s">
        <v>74</v>
      </c>
      <c r="F48" s="15" t="s">
        <v>75</v>
      </c>
      <c r="G48" s="11" t="s">
        <v>76</v>
      </c>
    </row>
    <row r="49" spans="1:7" ht="27.75" customHeight="1">
      <c r="A49" s="2" t="s">
        <v>123</v>
      </c>
      <c r="B49" s="20" t="s">
        <v>12</v>
      </c>
      <c r="C49" s="28"/>
      <c r="D49" s="28"/>
      <c r="E49" s="28">
        <v>1</v>
      </c>
      <c r="F49" s="28"/>
      <c r="G49" s="28"/>
    </row>
    <row r="50" spans="1:7" ht="69" customHeight="1">
      <c r="A50" s="2" t="s">
        <v>124</v>
      </c>
      <c r="B50" s="20" t="s">
        <v>13</v>
      </c>
      <c r="C50" s="19"/>
      <c r="D50" s="19" t="s">
        <v>196</v>
      </c>
      <c r="E50" s="19">
        <v>1</v>
      </c>
      <c r="F50" s="19"/>
      <c r="G50" s="29" t="s">
        <v>208</v>
      </c>
    </row>
    <row r="51" spans="1:7" ht="54" customHeight="1">
      <c r="A51" s="2" t="s">
        <v>125</v>
      </c>
      <c r="B51" s="20" t="s">
        <v>14</v>
      </c>
      <c r="C51" s="19"/>
      <c r="D51" s="19"/>
      <c r="E51" s="19">
        <v>1</v>
      </c>
      <c r="F51" s="19"/>
      <c r="G51" s="19"/>
    </row>
    <row r="52" spans="1:7" ht="66.75" customHeight="1">
      <c r="A52" s="2" t="s">
        <v>126</v>
      </c>
      <c r="B52" s="20" t="s">
        <v>226</v>
      </c>
      <c r="C52" s="19"/>
      <c r="D52" s="19"/>
      <c r="E52" s="19">
        <v>1</v>
      </c>
      <c r="F52" s="19"/>
      <c r="G52" s="19"/>
    </row>
    <row r="53" spans="1:7" ht="67.5" customHeight="1">
      <c r="A53" s="2" t="s">
        <v>127</v>
      </c>
      <c r="B53" s="20" t="s">
        <v>15</v>
      </c>
      <c r="C53" s="19"/>
      <c r="D53" s="19"/>
      <c r="E53" s="19">
        <v>1</v>
      </c>
      <c r="F53" s="19"/>
      <c r="G53" s="19"/>
    </row>
    <row r="54" spans="1:7" ht="67.5" customHeight="1">
      <c r="A54" s="2" t="s">
        <v>128</v>
      </c>
      <c r="B54" s="20" t="s">
        <v>16</v>
      </c>
      <c r="C54" s="19"/>
      <c r="D54" s="19" t="s">
        <v>196</v>
      </c>
      <c r="E54" s="19">
        <v>1</v>
      </c>
      <c r="F54" s="19"/>
      <c r="G54" s="29" t="s">
        <v>209</v>
      </c>
    </row>
    <row r="55" spans="1:7" ht="12.75">
      <c r="A55" s="3" t="s">
        <v>129</v>
      </c>
      <c r="B55" s="6"/>
      <c r="C55" s="16">
        <f>SUM(C49:C54)</f>
        <v>0</v>
      </c>
      <c r="D55" s="16">
        <f>SUM(D49:D54)</f>
        <v>0</v>
      </c>
      <c r="E55" s="16">
        <f>SUM(E49:E54)</f>
        <v>6</v>
      </c>
      <c r="F55" s="16">
        <f>SUM(F49:F54)</f>
        <v>0</v>
      </c>
      <c r="G55" s="12"/>
    </row>
    <row r="56" spans="1:7" ht="12.75">
      <c r="A56" s="8" t="s">
        <v>130</v>
      </c>
      <c r="B56" s="9" t="s">
        <v>67</v>
      </c>
      <c r="C56" s="15" t="s">
        <v>72</v>
      </c>
      <c r="D56" s="15" t="s">
        <v>73</v>
      </c>
      <c r="E56" s="15" t="s">
        <v>74</v>
      </c>
      <c r="F56" s="15" t="s">
        <v>75</v>
      </c>
      <c r="G56" s="11" t="s">
        <v>76</v>
      </c>
    </row>
    <row r="57" spans="1:7" ht="53.25" customHeight="1">
      <c r="A57" s="2" t="s">
        <v>131</v>
      </c>
      <c r="B57" s="20" t="s">
        <v>17</v>
      </c>
      <c r="C57" s="35"/>
      <c r="D57" s="35" t="s">
        <v>196</v>
      </c>
      <c r="E57" s="35">
        <v>1</v>
      </c>
      <c r="F57" s="35"/>
      <c r="G57" s="18" t="s">
        <v>212</v>
      </c>
    </row>
    <row r="58" spans="1:7" ht="66" customHeight="1">
      <c r="A58" s="2" t="s">
        <v>132</v>
      </c>
      <c r="B58" s="23" t="s">
        <v>18</v>
      </c>
      <c r="C58" s="35"/>
      <c r="D58" s="35">
        <v>1</v>
      </c>
      <c r="E58" s="35"/>
      <c r="F58" s="35"/>
      <c r="G58" s="18" t="s">
        <v>213</v>
      </c>
    </row>
    <row r="59" spans="1:7" ht="12.75">
      <c r="A59" s="3" t="s">
        <v>133</v>
      </c>
      <c r="B59" s="6"/>
      <c r="C59" s="16">
        <f>SUM(C57:C58)</f>
        <v>0</v>
      </c>
      <c r="D59" s="16">
        <f>SUM(D57:D58)</f>
        <v>1</v>
      </c>
      <c r="E59" s="16">
        <f>SUM(E57:E58)</f>
        <v>1</v>
      </c>
      <c r="F59" s="16">
        <f>SUM(F57:F58)</f>
        <v>0</v>
      </c>
      <c r="G59" s="12"/>
    </row>
    <row r="60" spans="1:7" ht="12.75">
      <c r="A60" s="8" t="s">
        <v>134</v>
      </c>
      <c r="B60" s="24" t="s">
        <v>19</v>
      </c>
      <c r="C60" s="15" t="s">
        <v>72</v>
      </c>
      <c r="D60" s="15" t="s">
        <v>73</v>
      </c>
      <c r="E60" s="15" t="s">
        <v>74</v>
      </c>
      <c r="F60" s="15" t="s">
        <v>75</v>
      </c>
      <c r="G60" s="11" t="s">
        <v>76</v>
      </c>
    </row>
    <row r="61" spans="1:7" ht="91.5" customHeight="1">
      <c r="A61" s="25" t="s">
        <v>23</v>
      </c>
      <c r="B61" s="20" t="s">
        <v>20</v>
      </c>
      <c r="C61" s="35"/>
      <c r="D61" s="35" t="s">
        <v>196</v>
      </c>
      <c r="E61" s="35">
        <v>1</v>
      </c>
      <c r="F61" s="35"/>
      <c r="G61" s="29" t="s">
        <v>230</v>
      </c>
    </row>
    <row r="62" spans="1:7" ht="86.25" customHeight="1">
      <c r="A62" s="25" t="s">
        <v>24</v>
      </c>
      <c r="B62" s="20" t="s">
        <v>21</v>
      </c>
      <c r="C62" s="18"/>
      <c r="D62" s="35">
        <v>1</v>
      </c>
      <c r="E62" s="35"/>
      <c r="F62" s="18"/>
      <c r="G62" s="18" t="s">
        <v>214</v>
      </c>
    </row>
    <row r="63" spans="1:7" ht="12.75">
      <c r="A63" s="3" t="s">
        <v>135</v>
      </c>
      <c r="B63" s="6"/>
      <c r="C63" s="16">
        <f>SUM(C61:C62)</f>
        <v>0</v>
      </c>
      <c r="D63" s="16">
        <f>SUM(D61:D62)</f>
        <v>1</v>
      </c>
      <c r="E63" s="16">
        <f>SUM(E61:E62)</f>
        <v>1</v>
      </c>
      <c r="F63" s="16">
        <f>SUM(F61:F62)</f>
        <v>0</v>
      </c>
      <c r="G63" s="12"/>
    </row>
    <row r="64" spans="1:7" ht="15.75" customHeight="1">
      <c r="A64" s="8" t="s">
        <v>136</v>
      </c>
      <c r="B64" s="24" t="s">
        <v>22</v>
      </c>
      <c r="C64" s="15" t="s">
        <v>72</v>
      </c>
      <c r="D64" s="15" t="s">
        <v>73</v>
      </c>
      <c r="E64" s="15" t="s">
        <v>74</v>
      </c>
      <c r="F64" s="15" t="s">
        <v>75</v>
      </c>
      <c r="G64" s="11" t="s">
        <v>76</v>
      </c>
    </row>
    <row r="65" spans="1:7" ht="93.75" customHeight="1">
      <c r="A65" s="2" t="s">
        <v>137</v>
      </c>
      <c r="B65" s="23" t="s">
        <v>25</v>
      </c>
      <c r="C65" s="35"/>
      <c r="D65" s="35"/>
      <c r="E65" s="35">
        <v>1</v>
      </c>
      <c r="F65" s="35"/>
      <c r="G65" s="35"/>
    </row>
    <row r="66" spans="1:7" ht="12.75">
      <c r="A66" s="3" t="s">
        <v>138</v>
      </c>
      <c r="B66" s="6"/>
      <c r="C66" s="16">
        <f>SUM(C65:C65)</f>
        <v>0</v>
      </c>
      <c r="D66" s="16">
        <f>SUM(D65:D65)</f>
        <v>0</v>
      </c>
      <c r="E66" s="16">
        <f>SUM(E65:E65)</f>
        <v>1</v>
      </c>
      <c r="F66" s="16">
        <f>SUM(F65:F65)</f>
        <v>0</v>
      </c>
      <c r="G66" s="12"/>
    </row>
    <row r="67" spans="1:7" ht="12.75">
      <c r="A67" s="8" t="s">
        <v>139</v>
      </c>
      <c r="B67" s="26" t="s">
        <v>68</v>
      </c>
      <c r="C67" s="15" t="s">
        <v>72</v>
      </c>
      <c r="D67" s="15" t="s">
        <v>73</v>
      </c>
      <c r="E67" s="15" t="s">
        <v>74</v>
      </c>
      <c r="F67" s="15" t="s">
        <v>75</v>
      </c>
      <c r="G67" s="11" t="s">
        <v>76</v>
      </c>
    </row>
    <row r="68" spans="1:7" ht="38.25">
      <c r="A68" s="2" t="s">
        <v>140</v>
      </c>
      <c r="B68" s="20" t="s">
        <v>28</v>
      </c>
      <c r="C68" s="18"/>
      <c r="D68" s="18"/>
      <c r="E68" s="35">
        <v>1</v>
      </c>
      <c r="F68" s="18"/>
      <c r="G68" s="18"/>
    </row>
    <row r="69" spans="1:7" ht="51">
      <c r="A69" s="2" t="s">
        <v>141</v>
      </c>
      <c r="B69" s="20" t="s">
        <v>29</v>
      </c>
      <c r="C69" s="35"/>
      <c r="D69" s="35" t="s">
        <v>196</v>
      </c>
      <c r="E69" s="35">
        <v>1</v>
      </c>
      <c r="F69" s="35"/>
      <c r="G69" s="18" t="s">
        <v>215</v>
      </c>
    </row>
    <row r="70" spans="1:7" ht="27" customHeight="1">
      <c r="A70" s="2" t="s">
        <v>142</v>
      </c>
      <c r="B70" s="20" t="s">
        <v>30</v>
      </c>
      <c r="C70" s="35"/>
      <c r="D70" s="35"/>
      <c r="E70" s="35">
        <v>1</v>
      </c>
      <c r="F70" s="35"/>
      <c r="G70" s="35"/>
    </row>
    <row r="71" spans="1:7" ht="76.5">
      <c r="A71" s="2" t="s">
        <v>26</v>
      </c>
      <c r="B71" s="20" t="s">
        <v>31</v>
      </c>
      <c r="C71" s="35"/>
      <c r="D71" s="35" t="s">
        <v>196</v>
      </c>
      <c r="E71" s="35">
        <v>1</v>
      </c>
      <c r="F71" s="35"/>
      <c r="G71" s="18" t="s">
        <v>216</v>
      </c>
    </row>
    <row r="72" spans="1:7" ht="51">
      <c r="A72" s="2" t="s">
        <v>27</v>
      </c>
      <c r="B72" s="20" t="s">
        <v>32</v>
      </c>
      <c r="C72" s="35"/>
      <c r="D72" s="35"/>
      <c r="E72" s="35">
        <v>1</v>
      </c>
      <c r="F72" s="35"/>
      <c r="G72" s="35"/>
    </row>
    <row r="73" spans="1:7" ht="12.75">
      <c r="A73" s="3" t="s">
        <v>143</v>
      </c>
      <c r="B73" s="6"/>
      <c r="C73" s="16">
        <f>SUM(C68:C72)</f>
        <v>0</v>
      </c>
      <c r="D73" s="16">
        <f>SUM(D68:D72)</f>
        <v>0</v>
      </c>
      <c r="E73" s="16">
        <f>SUM(E68:E72)</f>
        <v>5</v>
      </c>
      <c r="F73" s="16">
        <f>SUM(F68:F72)</f>
        <v>0</v>
      </c>
      <c r="G73" s="12"/>
    </row>
    <row r="74" spans="1:7" ht="12.75">
      <c r="A74" s="8" t="s">
        <v>144</v>
      </c>
      <c r="B74" s="26" t="s">
        <v>33</v>
      </c>
      <c r="C74" s="15" t="s">
        <v>72</v>
      </c>
      <c r="D74" s="15" t="s">
        <v>73</v>
      </c>
      <c r="E74" s="15" t="s">
        <v>74</v>
      </c>
      <c r="F74" s="15" t="s">
        <v>75</v>
      </c>
      <c r="G74" s="11" t="s">
        <v>76</v>
      </c>
    </row>
    <row r="75" spans="1:7" ht="63.75">
      <c r="A75" s="2" t="s">
        <v>145</v>
      </c>
      <c r="B75" s="20" t="s">
        <v>34</v>
      </c>
      <c r="C75" s="18"/>
      <c r="D75" s="18"/>
      <c r="E75" s="35">
        <v>1</v>
      </c>
      <c r="F75" s="18"/>
      <c r="G75" s="18" t="s">
        <v>192</v>
      </c>
    </row>
    <row r="76" spans="1:7" ht="51">
      <c r="A76" s="2" t="s">
        <v>146</v>
      </c>
      <c r="B76" s="20" t="s">
        <v>35</v>
      </c>
      <c r="C76" s="18"/>
      <c r="D76" s="18"/>
      <c r="E76" s="35">
        <v>1</v>
      </c>
      <c r="F76" s="18"/>
      <c r="G76" s="18"/>
    </row>
    <row r="77" spans="1:7" ht="12.75">
      <c r="A77" s="3" t="s">
        <v>147</v>
      </c>
      <c r="B77" s="6"/>
      <c r="C77" s="16">
        <f>SUM(C75:C76)</f>
        <v>0</v>
      </c>
      <c r="D77" s="16">
        <f>SUM(D75:D76)</f>
        <v>0</v>
      </c>
      <c r="E77" s="16">
        <f>SUM(E75:E76)</f>
        <v>2</v>
      </c>
      <c r="F77" s="16">
        <f>SUM(F75:F76)</f>
        <v>0</v>
      </c>
      <c r="G77" s="12"/>
    </row>
    <row r="78" spans="1:7" ht="12.75">
      <c r="A78" s="8" t="s">
        <v>148</v>
      </c>
      <c r="B78" s="9" t="s">
        <v>36</v>
      </c>
      <c r="C78" s="15" t="s">
        <v>72</v>
      </c>
      <c r="D78" s="15" t="s">
        <v>73</v>
      </c>
      <c r="E78" s="15" t="s">
        <v>74</v>
      </c>
      <c r="F78" s="15" t="s">
        <v>75</v>
      </c>
      <c r="G78" s="11" t="s">
        <v>76</v>
      </c>
    </row>
    <row r="79" spans="1:7" ht="58.5" customHeight="1">
      <c r="A79" s="2" t="s">
        <v>149</v>
      </c>
      <c r="B79" s="20" t="s">
        <v>38</v>
      </c>
      <c r="C79" s="35"/>
      <c r="D79" s="35"/>
      <c r="E79" s="35">
        <v>1</v>
      </c>
      <c r="F79" s="35"/>
      <c r="G79" s="35"/>
    </row>
    <row r="80" spans="1:7" ht="92.25" customHeight="1">
      <c r="A80" s="2" t="s">
        <v>37</v>
      </c>
      <c r="B80" s="20" t="s">
        <v>39</v>
      </c>
      <c r="C80" s="35"/>
      <c r="D80" s="35" t="s">
        <v>196</v>
      </c>
      <c r="E80" s="35">
        <v>1</v>
      </c>
      <c r="F80" s="35"/>
      <c r="G80" s="18" t="s">
        <v>217</v>
      </c>
    </row>
    <row r="81" spans="1:7" ht="12.75">
      <c r="A81" s="3" t="s">
        <v>150</v>
      </c>
      <c r="B81" s="6"/>
      <c r="C81" s="16">
        <f>SUM(C79:C80)</f>
        <v>0</v>
      </c>
      <c r="D81" s="16">
        <f>SUM(D79:D80)</f>
        <v>0</v>
      </c>
      <c r="E81" s="16">
        <f>SUM(E79:E80)</f>
        <v>2</v>
      </c>
      <c r="F81" s="16">
        <f>SUM(F79:F80)</f>
        <v>0</v>
      </c>
      <c r="G81" s="12"/>
    </row>
    <row r="82" spans="1:7" ht="12.75">
      <c r="A82" s="8" t="s">
        <v>151</v>
      </c>
      <c r="B82" s="9" t="s">
        <v>40</v>
      </c>
      <c r="C82" s="15" t="s">
        <v>72</v>
      </c>
      <c r="D82" s="15" t="s">
        <v>73</v>
      </c>
      <c r="E82" s="15" t="s">
        <v>74</v>
      </c>
      <c r="F82" s="15" t="s">
        <v>75</v>
      </c>
      <c r="G82" s="11" t="s">
        <v>76</v>
      </c>
    </row>
    <row r="83" spans="1:7" ht="43.5" customHeight="1">
      <c r="A83" s="2" t="s">
        <v>152</v>
      </c>
      <c r="B83" s="20" t="s">
        <v>194</v>
      </c>
      <c r="C83" s="35"/>
      <c r="D83" s="35"/>
      <c r="E83" s="35">
        <v>1</v>
      </c>
      <c r="F83" s="35"/>
      <c r="G83" s="35"/>
    </row>
    <row r="84" spans="1:7" ht="117" customHeight="1">
      <c r="A84" s="2" t="s">
        <v>153</v>
      </c>
      <c r="B84" s="20" t="s">
        <v>41</v>
      </c>
      <c r="C84" s="35"/>
      <c r="D84" s="35" t="s">
        <v>196</v>
      </c>
      <c r="E84" s="35">
        <v>1</v>
      </c>
      <c r="F84" s="35"/>
      <c r="G84" s="18" t="s">
        <v>218</v>
      </c>
    </row>
    <row r="85" spans="1:7" ht="12.75">
      <c r="A85" s="3" t="s">
        <v>154</v>
      </c>
      <c r="B85" s="6"/>
      <c r="C85" s="16">
        <f>SUM(C83:C84)</f>
        <v>0</v>
      </c>
      <c r="D85" s="16">
        <f>SUM(D83:D84)</f>
        <v>0</v>
      </c>
      <c r="E85" s="16">
        <f>SUM(E83:E84)</f>
        <v>2</v>
      </c>
      <c r="F85" s="16">
        <f>SUM(F83:F84)</f>
        <v>0</v>
      </c>
      <c r="G85" s="12"/>
    </row>
    <row r="86" spans="1:7" ht="12.75">
      <c r="A86" s="8" t="s">
        <v>155</v>
      </c>
      <c r="B86" s="9" t="s">
        <v>69</v>
      </c>
      <c r="C86" s="15" t="s">
        <v>72</v>
      </c>
      <c r="D86" s="15" t="s">
        <v>73</v>
      </c>
      <c r="E86" s="15" t="s">
        <v>74</v>
      </c>
      <c r="F86" s="15" t="s">
        <v>75</v>
      </c>
      <c r="G86" s="11" t="s">
        <v>76</v>
      </c>
    </row>
    <row r="87" spans="1:7" ht="81" customHeight="1">
      <c r="A87" s="2" t="s">
        <v>156</v>
      </c>
      <c r="B87" s="20" t="s">
        <v>195</v>
      </c>
      <c r="C87" s="35"/>
      <c r="D87" s="35" t="s">
        <v>196</v>
      </c>
      <c r="E87" s="35">
        <v>1</v>
      </c>
      <c r="F87" s="35"/>
      <c r="G87" s="36" t="s">
        <v>219</v>
      </c>
    </row>
    <row r="88" spans="1:7" ht="69" customHeight="1">
      <c r="A88" s="2" t="s">
        <v>157</v>
      </c>
      <c r="B88" s="20" t="s">
        <v>42</v>
      </c>
      <c r="C88" s="35"/>
      <c r="D88" s="35" t="s">
        <v>196</v>
      </c>
      <c r="E88" s="35">
        <v>1</v>
      </c>
      <c r="F88" s="35"/>
      <c r="G88" s="18" t="s">
        <v>220</v>
      </c>
    </row>
    <row r="89" spans="1:7" ht="119.25" customHeight="1">
      <c r="A89" s="2" t="s">
        <v>158</v>
      </c>
      <c r="B89" s="20" t="s">
        <v>43</v>
      </c>
      <c r="C89" s="35"/>
      <c r="D89" s="35">
        <v>1</v>
      </c>
      <c r="E89" s="35"/>
      <c r="F89" s="35"/>
      <c r="G89" s="18" t="s">
        <v>227</v>
      </c>
    </row>
    <row r="90" spans="1:7" ht="71.25" customHeight="1">
      <c r="A90" s="2" t="s">
        <v>159</v>
      </c>
      <c r="B90" s="22" t="s">
        <v>44</v>
      </c>
      <c r="C90" s="35"/>
      <c r="D90" s="35" t="s">
        <v>196</v>
      </c>
      <c r="E90" s="35">
        <v>1</v>
      </c>
      <c r="F90" s="35"/>
      <c r="G90" s="18" t="s">
        <v>221</v>
      </c>
    </row>
    <row r="91" spans="1:7" ht="12.75">
      <c r="A91" s="3" t="s">
        <v>160</v>
      </c>
      <c r="B91" s="6"/>
      <c r="C91" s="16">
        <f>SUM(C87:C90)</f>
        <v>0</v>
      </c>
      <c r="D91" s="16">
        <f>SUM(D87:D90)</f>
        <v>1</v>
      </c>
      <c r="E91" s="16">
        <f>SUM(E87:E90)</f>
        <v>3</v>
      </c>
      <c r="F91" s="16">
        <f>SUM(F87:F90)</f>
        <v>0</v>
      </c>
      <c r="G91" s="12"/>
    </row>
    <row r="92" spans="1:7" ht="12.75">
      <c r="A92" s="8" t="s">
        <v>161</v>
      </c>
      <c r="B92" s="9" t="s">
        <v>70</v>
      </c>
      <c r="C92" s="15" t="s">
        <v>72</v>
      </c>
      <c r="D92" s="15" t="s">
        <v>73</v>
      </c>
      <c r="E92" s="15" t="s">
        <v>74</v>
      </c>
      <c r="F92" s="15" t="s">
        <v>75</v>
      </c>
      <c r="G92" s="11" t="s">
        <v>76</v>
      </c>
    </row>
    <row r="93" spans="1:7" ht="111" customHeight="1">
      <c r="A93" s="2" t="s">
        <v>162</v>
      </c>
      <c r="B93" s="20" t="s">
        <v>45</v>
      </c>
      <c r="C93" s="35"/>
      <c r="D93" s="35" t="s">
        <v>196</v>
      </c>
      <c r="E93" s="35">
        <v>1</v>
      </c>
      <c r="F93" s="35"/>
      <c r="G93" s="18" t="s">
        <v>222</v>
      </c>
    </row>
    <row r="94" spans="1:7" ht="92.25" customHeight="1">
      <c r="A94" s="2" t="s">
        <v>163</v>
      </c>
      <c r="B94" s="20" t="s">
        <v>46</v>
      </c>
      <c r="C94" s="35"/>
      <c r="D94" s="35">
        <v>1</v>
      </c>
      <c r="E94" s="35"/>
      <c r="F94" s="35"/>
      <c r="G94" s="18" t="s">
        <v>223</v>
      </c>
    </row>
    <row r="95" spans="1:7" ht="81" customHeight="1">
      <c r="A95" s="2" t="s">
        <v>164</v>
      </c>
      <c r="B95" s="20" t="s">
        <v>47</v>
      </c>
      <c r="C95" s="35"/>
      <c r="D95" s="35" t="s">
        <v>196</v>
      </c>
      <c r="E95" s="35">
        <v>1</v>
      </c>
      <c r="F95" s="35"/>
      <c r="G95" s="29" t="s">
        <v>224</v>
      </c>
    </row>
    <row r="96" spans="1:7" ht="120" customHeight="1">
      <c r="A96" s="2" t="s">
        <v>165</v>
      </c>
      <c r="B96" s="20" t="s">
        <v>48</v>
      </c>
      <c r="C96" s="35"/>
      <c r="D96" s="35" t="s">
        <v>196</v>
      </c>
      <c r="E96" s="35">
        <v>1</v>
      </c>
      <c r="F96" s="35"/>
      <c r="G96" s="18" t="s">
        <v>225</v>
      </c>
    </row>
    <row r="97" spans="1:7" ht="39.75" customHeight="1">
      <c r="A97" s="2" t="s">
        <v>166</v>
      </c>
      <c r="B97" s="20" t="s">
        <v>49</v>
      </c>
      <c r="C97" s="35"/>
      <c r="D97" s="35"/>
      <c r="E97" s="35">
        <v>1</v>
      </c>
      <c r="F97" s="35"/>
      <c r="G97" s="18"/>
    </row>
    <row r="98" spans="1:7" ht="27" customHeight="1">
      <c r="A98" s="2" t="s">
        <v>167</v>
      </c>
      <c r="B98" s="22" t="s">
        <v>50</v>
      </c>
      <c r="C98" s="19"/>
      <c r="D98" s="19"/>
      <c r="E98" s="19">
        <v>1</v>
      </c>
      <c r="F98" s="19"/>
      <c r="G98" s="19"/>
    </row>
    <row r="99" spans="1:7" ht="29.25" customHeight="1">
      <c r="A99" s="2" t="s">
        <v>168</v>
      </c>
      <c r="B99" s="20" t="s">
        <v>51</v>
      </c>
      <c r="C99" s="19"/>
      <c r="D99" s="19"/>
      <c r="E99" s="19">
        <v>1</v>
      </c>
      <c r="F99" s="19"/>
      <c r="G99" s="19"/>
    </row>
    <row r="100" spans="1:7" ht="41.25" customHeight="1">
      <c r="A100" s="2" t="s">
        <v>169</v>
      </c>
      <c r="B100" s="22" t="s">
        <v>52</v>
      </c>
      <c r="C100" s="19"/>
      <c r="D100" s="19"/>
      <c r="E100" s="19">
        <v>1</v>
      </c>
      <c r="F100" s="19"/>
      <c r="G100" s="19"/>
    </row>
    <row r="101" spans="1:7" ht="57.75" customHeight="1">
      <c r="A101" s="2" t="s">
        <v>170</v>
      </c>
      <c r="B101" s="22" t="s">
        <v>53</v>
      </c>
      <c r="C101" s="19"/>
      <c r="D101" s="19" t="s">
        <v>196</v>
      </c>
      <c r="E101" s="19">
        <v>1</v>
      </c>
      <c r="F101" s="19"/>
      <c r="G101" s="29" t="s">
        <v>0</v>
      </c>
    </row>
    <row r="102" spans="1:7" ht="27.75" customHeight="1">
      <c r="A102" s="2" t="s">
        <v>171</v>
      </c>
      <c r="B102" s="22" t="s">
        <v>54</v>
      </c>
      <c r="C102" s="19"/>
      <c r="D102" s="19"/>
      <c r="E102" s="19">
        <v>1</v>
      </c>
      <c r="F102" s="19"/>
      <c r="G102" s="19"/>
    </row>
    <row r="103" spans="1:7" ht="27" customHeight="1">
      <c r="A103" s="2" t="s">
        <v>172</v>
      </c>
      <c r="B103" s="20" t="s">
        <v>55</v>
      </c>
      <c r="C103" s="19"/>
      <c r="D103" s="19"/>
      <c r="E103" s="19">
        <v>1</v>
      </c>
      <c r="F103" s="19"/>
      <c r="G103" s="19"/>
    </row>
    <row r="104" spans="1:7" ht="27.75" customHeight="1">
      <c r="A104" s="2" t="s">
        <v>173</v>
      </c>
      <c r="B104" s="22" t="s">
        <v>56</v>
      </c>
      <c r="C104" s="19"/>
      <c r="D104" s="19"/>
      <c r="E104" s="19">
        <v>1</v>
      </c>
      <c r="F104" s="19"/>
      <c r="G104" s="19"/>
    </row>
    <row r="105" spans="1:7" ht="27.75" customHeight="1">
      <c r="A105" s="2" t="s">
        <v>174</v>
      </c>
      <c r="B105" s="20" t="s">
        <v>57</v>
      </c>
      <c r="C105" s="19"/>
      <c r="D105" s="19"/>
      <c r="E105" s="19">
        <v>1</v>
      </c>
      <c r="F105" s="19"/>
      <c r="G105" s="19"/>
    </row>
    <row r="106" spans="1:7" ht="41.25" customHeight="1">
      <c r="A106" s="2" t="s">
        <v>175</v>
      </c>
      <c r="B106" s="20" t="s">
        <v>58</v>
      </c>
      <c r="C106" s="19"/>
      <c r="D106" s="19"/>
      <c r="E106" s="19">
        <v>1</v>
      </c>
      <c r="F106" s="19"/>
      <c r="G106" s="19"/>
    </row>
    <row r="107" spans="1:7" ht="40.5" customHeight="1">
      <c r="A107" s="2" t="s">
        <v>176</v>
      </c>
      <c r="B107" s="20" t="s">
        <v>59</v>
      </c>
      <c r="C107" s="19"/>
      <c r="D107" s="19"/>
      <c r="E107" s="19">
        <v>1</v>
      </c>
      <c r="F107" s="19"/>
      <c r="G107" s="19"/>
    </row>
    <row r="108" spans="1:7" ht="12.75">
      <c r="A108" s="3" t="s">
        <v>177</v>
      </c>
      <c r="B108" s="6"/>
      <c r="C108" s="16">
        <f>SUM(C93:C107)</f>
        <v>0</v>
      </c>
      <c r="D108" s="16">
        <f>SUM(D93:D107)</f>
        <v>1</v>
      </c>
      <c r="E108" s="16">
        <f>SUM(E93:E107)</f>
        <v>14</v>
      </c>
      <c r="F108" s="16">
        <f>SUM(F93:F107)</f>
        <v>0</v>
      </c>
      <c r="G108" s="12"/>
    </row>
    <row r="109" spans="1:7" ht="12.75">
      <c r="A109" s="3" t="s">
        <v>178</v>
      </c>
      <c r="B109" s="6"/>
      <c r="C109" s="16">
        <f>SUM(C10,C14,C21,C28,C35,C42,C47,C55,C59,C63,C66,C73,C77,C81,C85,C91,C108)</f>
        <v>0</v>
      </c>
      <c r="D109" s="16">
        <f>SUM(D10,D14,D21,D28,D35,D42,D47,D55,D59,D63,D66,D73,D77,D81,D85,D91,D108)</f>
        <v>10</v>
      </c>
      <c r="E109" s="16">
        <f>SUM(E10,E14,E21,E28,E35,E42,E47,E55,E59,E63,E66,E73,E77,E81,E85,E91,E108)</f>
        <v>63</v>
      </c>
      <c r="F109" s="16">
        <f>SUM(F10,F14,F21,F28,F35,F42,F47,F55,F59,F63,F66,F73,F77,F81,F85,F91,F108)</f>
        <v>0</v>
      </c>
      <c r="G109" s="12"/>
    </row>
    <row r="110" spans="1:7" ht="12.75">
      <c r="A110" s="2"/>
      <c r="B110" s="5"/>
      <c r="C110" s="14"/>
      <c r="D110" s="14"/>
      <c r="E110" s="14"/>
      <c r="F110" s="14"/>
      <c r="G110" s="10"/>
    </row>
    <row r="111" spans="1:7" ht="12.75">
      <c r="A111" s="2" t="s">
        <v>179</v>
      </c>
      <c r="B111" s="5"/>
      <c r="C111" s="14"/>
      <c r="D111" s="14"/>
      <c r="E111" s="14"/>
      <c r="F111" s="14"/>
      <c r="G111" s="10"/>
    </row>
    <row r="112" spans="1:7" ht="12.75">
      <c r="A112" s="2"/>
      <c r="B112" s="5" t="str">
        <f>IF(C109=0,"No scoring area received a score of Falls Below","One or more areas scored Falls Below")</f>
        <v>No scoring area received a score of Falls Below</v>
      </c>
      <c r="C112" s="14"/>
      <c r="D112" s="14"/>
      <c r="E112" s="14"/>
      <c r="F112" s="14"/>
      <c r="G112" s="10"/>
    </row>
    <row r="113" spans="1:7" ht="25.5">
      <c r="A113" s="2"/>
      <c r="B113" s="5" t="str">
        <f>IF(AND(D10&lt;=1,D14&lt;=1,D21&lt;=1,D28&lt;=1,D35&lt;=1,D42&lt;=1,D47&lt;=1,D55&lt;=1,D59&lt;=1,D63&lt;=1,D66&lt;=1,D73&lt;=1,D77&lt;=1,D81&lt;=1,D85&lt;=1,D91&lt;=1,D108&lt;=1),"No more than one scoring area in each section scored Approaches","More than one scoring area in each section scored Approaches")</f>
        <v>More than one scoring area in each section scored Approaches</v>
      </c>
      <c r="C113" s="14"/>
      <c r="D113" s="14"/>
      <c r="E113" s="14"/>
      <c r="F113" s="14"/>
      <c r="G113" s="10"/>
    </row>
    <row r="114" spans="1:7" ht="12.75">
      <c r="A114" s="2"/>
      <c r="B114" s="5" t="str">
        <f>IF(D109&lt;=0.05*(C109+D109+E109+F109),"Meets 95% Test","Fails 95% Test")</f>
        <v>Fails 95% Test</v>
      </c>
      <c r="C114" s="14"/>
      <c r="D114" s="14"/>
      <c r="E114" s="14"/>
      <c r="F114" s="14"/>
      <c r="G114" s="10"/>
    </row>
    <row r="115" spans="1:7" ht="12.75">
      <c r="A115" s="2"/>
      <c r="B115" s="5"/>
      <c r="C115" s="14"/>
      <c r="D115" s="14"/>
      <c r="E115" s="14"/>
      <c r="F115" s="14"/>
      <c r="G115" s="10"/>
    </row>
    <row r="116" spans="1:7" ht="12.75">
      <c r="A116" s="2" t="s">
        <v>180</v>
      </c>
      <c r="B116" s="5"/>
      <c r="C116" s="14"/>
      <c r="D116" s="14"/>
      <c r="E116" s="14"/>
      <c r="F116" s="14"/>
      <c r="G116" s="10"/>
    </row>
    <row r="117" spans="1:7" ht="25.5">
      <c r="A117" s="2"/>
      <c r="B117" s="5" t="str">
        <f>IF(AND(C109=0,D10&lt;=1,D14&lt;=1,D21&lt;=1,D28&lt;=1,D35&lt;=1,D42&lt;=1,D47&lt;=1,D55&lt;=1,D59&lt;=1,D63&lt;=1,D66&lt;=1,D73&lt;=1,D77&lt;=1,D81&lt;=1,D85&lt;=1,D91&lt;=1,D108&lt;=1,D109&lt;=0.05*(C109+D109+E109+F109)),"Meets the Criteria, Therefore Substantively Complete","Fails to Meet the Criteria, Therefore Substantively Incomplete")</f>
        <v>Fails to Meet the Criteria, Therefore Substantively Incomplete</v>
      </c>
      <c r="C117" s="14"/>
      <c r="D117" s="14"/>
      <c r="E117" s="14"/>
      <c r="F117" s="14"/>
      <c r="G117" s="10"/>
    </row>
    <row r="118" spans="1:7" ht="33.75" customHeight="1">
      <c r="A118" s="31"/>
      <c r="B118" s="32"/>
      <c r="C118" s="33"/>
      <c r="D118" s="33"/>
      <c r="E118" s="33"/>
      <c r="F118" s="33"/>
      <c r="G118" s="34"/>
    </row>
    <row r="119" spans="1:7" ht="12.75">
      <c r="A119" s="31"/>
      <c r="B119" s="32"/>
      <c r="C119" s="33"/>
      <c r="D119" s="33"/>
      <c r="E119" s="33"/>
      <c r="F119" s="33"/>
      <c r="G119" s="34"/>
    </row>
    <row r="120" spans="1:7" ht="12.75">
      <c r="A120" s="31"/>
      <c r="B120" s="32"/>
      <c r="C120" s="33"/>
      <c r="D120" s="33"/>
      <c r="E120" s="33"/>
      <c r="F120" s="33"/>
      <c r="G120" s="34"/>
    </row>
    <row r="121" spans="1:7" ht="12.75">
      <c r="A121" s="31"/>
      <c r="B121" s="32"/>
      <c r="C121" s="33"/>
      <c r="D121" s="33"/>
      <c r="E121" s="33"/>
      <c r="F121" s="33"/>
      <c r="G121" s="34"/>
    </row>
    <row r="122" spans="1:7" ht="12.75">
      <c r="A122" s="31"/>
      <c r="B122" s="32"/>
      <c r="C122" s="33"/>
      <c r="D122" s="33"/>
      <c r="E122" s="33"/>
      <c r="F122" s="33"/>
      <c r="G122" s="34"/>
    </row>
    <row r="123" spans="1:7" ht="12.75">
      <c r="A123" s="31"/>
      <c r="B123" s="32"/>
      <c r="C123" s="33"/>
      <c r="D123" s="33"/>
      <c r="E123" s="33"/>
      <c r="F123" s="33"/>
      <c r="G123" s="34"/>
    </row>
    <row r="124" spans="1:7" ht="12.75">
      <c r="A124" s="31"/>
      <c r="B124" s="32"/>
      <c r="C124" s="33"/>
      <c r="D124" s="33"/>
      <c r="E124" s="33"/>
      <c r="F124" s="33"/>
      <c r="G124" s="34"/>
    </row>
    <row r="125" spans="1:7" ht="12.75">
      <c r="A125" s="31"/>
      <c r="B125" s="32"/>
      <c r="C125" s="33"/>
      <c r="D125" s="33"/>
      <c r="E125" s="33"/>
      <c r="F125" s="33"/>
      <c r="G125" s="34"/>
    </row>
    <row r="126" spans="1:7" ht="12.75">
      <c r="A126" s="31"/>
      <c r="B126" s="32"/>
      <c r="C126" s="33"/>
      <c r="D126" s="33"/>
      <c r="E126" s="33"/>
      <c r="F126" s="33"/>
      <c r="G126" s="34"/>
    </row>
    <row r="127" spans="1:7" ht="12.75">
      <c r="A127" s="31"/>
      <c r="B127" s="32"/>
      <c r="C127" s="33"/>
      <c r="D127" s="33"/>
      <c r="E127" s="33"/>
      <c r="F127" s="33"/>
      <c r="G127" s="34"/>
    </row>
    <row r="128" spans="1:7" ht="12.75">
      <c r="A128" s="31"/>
      <c r="B128" s="32"/>
      <c r="C128" s="33"/>
      <c r="D128" s="33"/>
      <c r="E128" s="33"/>
      <c r="F128" s="33"/>
      <c r="G128" s="34"/>
    </row>
    <row r="129" spans="1:7" ht="12.75">
      <c r="A129" s="31"/>
      <c r="B129" s="32"/>
      <c r="C129" s="33"/>
      <c r="D129" s="33"/>
      <c r="E129" s="33"/>
      <c r="F129" s="33"/>
      <c r="G129" s="34"/>
    </row>
    <row r="130" spans="1:7" ht="12.75">
      <c r="A130" s="31"/>
      <c r="B130" s="32"/>
      <c r="C130" s="33"/>
      <c r="D130" s="33"/>
      <c r="E130" s="33"/>
      <c r="F130" s="33"/>
      <c r="G130" s="34"/>
    </row>
    <row r="131" spans="1:7" ht="12.75">
      <c r="A131" s="31"/>
      <c r="B131" s="32"/>
      <c r="C131" s="33"/>
      <c r="D131" s="33"/>
      <c r="E131" s="33"/>
      <c r="F131" s="33"/>
      <c r="G131" s="34"/>
    </row>
    <row r="132" spans="1:7" ht="12.75">
      <c r="A132" s="31"/>
      <c r="B132" s="32"/>
      <c r="C132" s="33"/>
      <c r="D132" s="33"/>
      <c r="E132" s="33"/>
      <c r="F132" s="33"/>
      <c r="G132" s="34"/>
    </row>
    <row r="133" spans="1:7" ht="12.75">
      <c r="A133" s="31"/>
      <c r="B133" s="32"/>
      <c r="C133" s="33"/>
      <c r="D133" s="33"/>
      <c r="E133" s="33"/>
      <c r="F133" s="33"/>
      <c r="G133" s="34"/>
    </row>
    <row r="134" spans="1:7" ht="12.75">
      <c r="A134" s="31"/>
      <c r="B134" s="32"/>
      <c r="C134" s="33"/>
      <c r="D134" s="33"/>
      <c r="E134" s="33"/>
      <c r="F134" s="33"/>
      <c r="G134" s="34"/>
    </row>
    <row r="135" spans="1:7" ht="12.75">
      <c r="A135" s="31"/>
      <c r="B135" s="32"/>
      <c r="C135" s="33"/>
      <c r="D135" s="33"/>
      <c r="E135" s="33"/>
      <c r="F135" s="33"/>
      <c r="G135" s="34"/>
    </row>
    <row r="136" spans="1:7" ht="12.75">
      <c r="A136" s="31"/>
      <c r="B136" s="32"/>
      <c r="C136" s="33"/>
      <c r="D136" s="33"/>
      <c r="E136" s="33"/>
      <c r="F136" s="33"/>
      <c r="G136" s="34"/>
    </row>
    <row r="137" spans="1:7" ht="12.75">
      <c r="A137" s="31"/>
      <c r="B137" s="32"/>
      <c r="C137" s="33"/>
      <c r="D137" s="33"/>
      <c r="E137" s="33"/>
      <c r="F137" s="33"/>
      <c r="G137" s="34"/>
    </row>
    <row r="138" spans="1:7" ht="12.75">
      <c r="A138" s="31"/>
      <c r="B138" s="32"/>
      <c r="C138" s="33"/>
      <c r="D138" s="33"/>
      <c r="E138" s="33"/>
      <c r="F138" s="33"/>
      <c r="G138" s="34"/>
    </row>
    <row r="139" spans="1:7" ht="12.75">
      <c r="A139" s="31"/>
      <c r="B139" s="32"/>
      <c r="C139" s="33"/>
      <c r="D139" s="33"/>
      <c r="E139" s="33"/>
      <c r="F139" s="33"/>
      <c r="G139" s="34"/>
    </row>
    <row r="140" spans="1:7" ht="12.75">
      <c r="A140" s="31"/>
      <c r="B140" s="32"/>
      <c r="C140" s="33"/>
      <c r="D140" s="33"/>
      <c r="E140" s="33"/>
      <c r="F140" s="33"/>
      <c r="G140" s="34"/>
    </row>
    <row r="141" spans="1:7" ht="12.75">
      <c r="A141" s="31"/>
      <c r="B141" s="32"/>
      <c r="C141" s="33"/>
      <c r="D141" s="33"/>
      <c r="E141" s="33"/>
      <c r="F141" s="33"/>
      <c r="G141" s="34"/>
    </row>
    <row r="142" spans="1:7" ht="12.75">
      <c r="A142" s="31"/>
      <c r="B142" s="32"/>
      <c r="C142" s="33"/>
      <c r="D142" s="33"/>
      <c r="E142" s="33"/>
      <c r="F142" s="33"/>
      <c r="G142" s="34"/>
    </row>
    <row r="143" spans="1:7" ht="12.75">
      <c r="A143" s="31"/>
      <c r="B143" s="32"/>
      <c r="C143" s="33"/>
      <c r="D143" s="33"/>
      <c r="E143" s="33"/>
      <c r="F143" s="33"/>
      <c r="G143" s="34"/>
    </row>
    <row r="144" spans="1:7" ht="12.75">
      <c r="A144" s="31"/>
      <c r="B144" s="32"/>
      <c r="C144" s="33"/>
      <c r="D144" s="33"/>
      <c r="E144" s="33"/>
      <c r="F144" s="33"/>
      <c r="G144" s="34"/>
    </row>
    <row r="145" spans="1:7" ht="12.75">
      <c r="A145" s="31"/>
      <c r="B145" s="32"/>
      <c r="C145" s="33"/>
      <c r="D145" s="33"/>
      <c r="E145" s="33"/>
      <c r="F145" s="33"/>
      <c r="G145" s="34"/>
    </row>
    <row r="146" spans="1:7" ht="12.75">
      <c r="A146" s="31"/>
      <c r="B146" s="32"/>
      <c r="C146" s="33"/>
      <c r="D146" s="33"/>
      <c r="E146" s="33"/>
      <c r="F146" s="33"/>
      <c r="G146" s="34"/>
    </row>
    <row r="147" spans="1:7" ht="12.75">
      <c r="A147" s="31"/>
      <c r="B147" s="32"/>
      <c r="C147" s="33"/>
      <c r="D147" s="33"/>
      <c r="E147" s="33"/>
      <c r="F147" s="33"/>
      <c r="G147" s="34"/>
    </row>
    <row r="148" spans="1:7" ht="12.75">
      <c r="A148" s="31"/>
      <c r="B148" s="32"/>
      <c r="C148" s="33"/>
      <c r="D148" s="33"/>
      <c r="E148" s="33"/>
      <c r="F148" s="33"/>
      <c r="G148" s="34"/>
    </row>
    <row r="149" spans="1:7" ht="12.75">
      <c r="A149" s="31"/>
      <c r="B149" s="32"/>
      <c r="C149" s="33"/>
      <c r="D149" s="33"/>
      <c r="E149" s="33"/>
      <c r="F149" s="33"/>
      <c r="G149" s="34"/>
    </row>
    <row r="150" spans="1:7" ht="12.75">
      <c r="A150" s="31"/>
      <c r="B150" s="32"/>
      <c r="C150" s="33"/>
      <c r="D150" s="33"/>
      <c r="E150" s="33"/>
      <c r="F150" s="33"/>
      <c r="G150" s="34"/>
    </row>
    <row r="151" spans="1:7" ht="12.75">
      <c r="A151" s="31"/>
      <c r="B151" s="32"/>
      <c r="C151" s="33"/>
      <c r="D151" s="33"/>
      <c r="E151" s="33"/>
      <c r="F151" s="33"/>
      <c r="G151" s="34"/>
    </row>
    <row r="152" spans="1:7" ht="12.75">
      <c r="A152" s="31"/>
      <c r="B152" s="32"/>
      <c r="C152" s="33"/>
      <c r="D152" s="33"/>
      <c r="E152" s="33"/>
      <c r="F152" s="33"/>
      <c r="G152" s="34"/>
    </row>
    <row r="153" spans="1:7" ht="12.75">
      <c r="A153" s="31"/>
      <c r="B153" s="32"/>
      <c r="C153" s="33"/>
      <c r="D153" s="33"/>
      <c r="E153" s="33"/>
      <c r="F153" s="33"/>
      <c r="G153" s="34"/>
    </row>
    <row r="154" spans="1:7" ht="12.75">
      <c r="A154" s="31"/>
      <c r="B154" s="32"/>
      <c r="C154" s="33"/>
      <c r="D154" s="33"/>
      <c r="E154" s="33"/>
      <c r="F154" s="33"/>
      <c r="G154" s="34"/>
    </row>
    <row r="155" spans="1:7" ht="12.75">
      <c r="A155" s="31"/>
      <c r="B155" s="32"/>
      <c r="C155" s="33"/>
      <c r="D155" s="33"/>
      <c r="E155" s="33"/>
      <c r="F155" s="33"/>
      <c r="G155" s="34"/>
    </row>
    <row r="156" spans="1:7" ht="12.75">
      <c r="A156" s="31"/>
      <c r="B156" s="32"/>
      <c r="C156" s="33"/>
      <c r="D156" s="33"/>
      <c r="E156" s="33"/>
      <c r="F156" s="33"/>
      <c r="G156" s="34"/>
    </row>
    <row r="157" spans="1:7" ht="12.75">
      <c r="A157" s="31"/>
      <c r="B157" s="32"/>
      <c r="C157" s="33"/>
      <c r="D157" s="33"/>
      <c r="E157" s="33"/>
      <c r="F157" s="33"/>
      <c r="G157" s="34"/>
    </row>
    <row r="158" spans="1:7" ht="12.75">
      <c r="A158" s="31"/>
      <c r="B158" s="32"/>
      <c r="C158" s="33"/>
      <c r="D158" s="33"/>
      <c r="E158" s="33"/>
      <c r="F158" s="33"/>
      <c r="G158" s="34"/>
    </row>
    <row r="159" spans="1:7" ht="12.75">
      <c r="A159" s="31"/>
      <c r="B159" s="32"/>
      <c r="C159" s="33"/>
      <c r="D159" s="33"/>
      <c r="E159" s="33"/>
      <c r="F159" s="33"/>
      <c r="G159" s="34"/>
    </row>
    <row r="160" spans="1:7" ht="12.75">
      <c r="A160" s="31"/>
      <c r="B160" s="32"/>
      <c r="C160" s="33"/>
      <c r="D160" s="33"/>
      <c r="E160" s="33"/>
      <c r="F160" s="33"/>
      <c r="G160" s="34"/>
    </row>
    <row r="161" spans="1:7" ht="12.75">
      <c r="A161" s="31"/>
      <c r="B161" s="32"/>
      <c r="C161" s="33"/>
      <c r="D161" s="33"/>
      <c r="E161" s="33"/>
      <c r="F161" s="33"/>
      <c r="G161" s="34"/>
    </row>
    <row r="162" spans="1:7" ht="12.75">
      <c r="A162" s="31"/>
      <c r="B162" s="32"/>
      <c r="C162" s="33"/>
      <c r="D162" s="33"/>
      <c r="E162" s="33"/>
      <c r="F162" s="33"/>
      <c r="G162" s="34"/>
    </row>
    <row r="163" spans="1:7" ht="12.75">
      <c r="A163" s="31"/>
      <c r="B163" s="32"/>
      <c r="C163" s="33"/>
      <c r="D163" s="33"/>
      <c r="E163" s="33"/>
      <c r="F163" s="33"/>
      <c r="G163" s="34"/>
    </row>
    <row r="164" spans="1:7" ht="12.75">
      <c r="A164" s="31"/>
      <c r="B164" s="32"/>
      <c r="C164" s="33"/>
      <c r="D164" s="33"/>
      <c r="E164" s="33"/>
      <c r="F164" s="33"/>
      <c r="G164" s="34"/>
    </row>
    <row r="165" spans="1:7" ht="12.75">
      <c r="A165" s="31"/>
      <c r="B165" s="32"/>
      <c r="C165" s="33"/>
      <c r="D165" s="33"/>
      <c r="E165" s="33"/>
      <c r="F165" s="33"/>
      <c r="G165" s="34"/>
    </row>
    <row r="166" spans="1:7" ht="12.75">
      <c r="A166" s="31"/>
      <c r="B166" s="32"/>
      <c r="C166" s="33"/>
      <c r="D166" s="33"/>
      <c r="E166" s="33"/>
      <c r="F166" s="33"/>
      <c r="G166" s="34"/>
    </row>
    <row r="167" spans="1:7" ht="12.75">
      <c r="A167" s="31"/>
      <c r="B167" s="32"/>
      <c r="C167" s="33"/>
      <c r="D167" s="33"/>
      <c r="E167" s="33"/>
      <c r="F167" s="33"/>
      <c r="G167" s="34"/>
    </row>
    <row r="168" spans="1:7" ht="12.75">
      <c r="A168" s="31"/>
      <c r="B168" s="32"/>
      <c r="C168" s="33"/>
      <c r="D168" s="33"/>
      <c r="E168" s="33"/>
      <c r="F168" s="33"/>
      <c r="G168" s="34"/>
    </row>
    <row r="169" spans="1:7" ht="12.75">
      <c r="A169" s="31"/>
      <c r="B169" s="32"/>
      <c r="C169" s="33"/>
      <c r="D169" s="33"/>
      <c r="E169" s="33"/>
      <c r="F169" s="33"/>
      <c r="G169" s="34"/>
    </row>
    <row r="170" spans="1:7" ht="12.75">
      <c r="A170" s="31"/>
      <c r="B170" s="32"/>
      <c r="C170" s="33"/>
      <c r="D170" s="33"/>
      <c r="E170" s="33"/>
      <c r="F170" s="33"/>
      <c r="G170" s="34"/>
    </row>
    <row r="171" spans="1:7" ht="12.75">
      <c r="A171" s="31"/>
      <c r="B171" s="32"/>
      <c r="C171" s="33"/>
      <c r="D171" s="33"/>
      <c r="E171" s="33"/>
      <c r="F171" s="33"/>
      <c r="G171" s="34"/>
    </row>
    <row r="172" spans="1:7" ht="12.75">
      <c r="A172" s="31"/>
      <c r="B172" s="32"/>
      <c r="C172" s="33"/>
      <c r="D172" s="33"/>
      <c r="E172" s="33"/>
      <c r="F172" s="33"/>
      <c r="G172" s="34"/>
    </row>
    <row r="173" spans="1:7" ht="12.75">
      <c r="A173" s="31"/>
      <c r="B173" s="32"/>
      <c r="C173" s="33"/>
      <c r="D173" s="33"/>
      <c r="E173" s="33"/>
      <c r="F173" s="33"/>
      <c r="G173" s="34"/>
    </row>
    <row r="174" spans="1:7" ht="12.75">
      <c r="A174" s="31"/>
      <c r="B174" s="32"/>
      <c r="C174" s="33"/>
      <c r="D174" s="33"/>
      <c r="E174" s="33"/>
      <c r="F174" s="33"/>
      <c r="G174" s="34"/>
    </row>
    <row r="175" spans="1:7" ht="12.75">
      <c r="A175" s="31"/>
      <c r="B175" s="32"/>
      <c r="C175" s="33"/>
      <c r="D175" s="33"/>
      <c r="E175" s="33"/>
      <c r="F175" s="33"/>
      <c r="G175" s="34"/>
    </row>
    <row r="176" spans="1:7" ht="12.75">
      <c r="A176" s="31"/>
      <c r="B176" s="32"/>
      <c r="C176" s="33"/>
      <c r="D176" s="33"/>
      <c r="E176" s="33"/>
      <c r="F176" s="33"/>
      <c r="G176" s="34"/>
    </row>
    <row r="177" spans="1:7" ht="12.75">
      <c r="A177" s="31"/>
      <c r="B177" s="32"/>
      <c r="C177" s="33"/>
      <c r="D177" s="33"/>
      <c r="E177" s="33"/>
      <c r="F177" s="33"/>
      <c r="G177" s="34"/>
    </row>
    <row r="178" spans="1:7" ht="12.75">
      <c r="A178" s="31"/>
      <c r="B178" s="32"/>
      <c r="C178" s="33"/>
      <c r="D178" s="33"/>
      <c r="E178" s="33"/>
      <c r="F178" s="33"/>
      <c r="G178" s="34"/>
    </row>
    <row r="179" spans="1:7" ht="12.75">
      <c r="A179" s="31"/>
      <c r="B179" s="32"/>
      <c r="C179" s="33"/>
      <c r="D179" s="33"/>
      <c r="E179" s="33"/>
      <c r="F179" s="33"/>
      <c r="G179" s="34"/>
    </row>
    <row r="180" spans="1:7" ht="12.75">
      <c r="A180" s="31"/>
      <c r="B180" s="32"/>
      <c r="C180" s="33"/>
      <c r="D180" s="33"/>
      <c r="E180" s="33"/>
      <c r="F180" s="33"/>
      <c r="G180" s="34"/>
    </row>
    <row r="181" spans="1:7" ht="12.75">
      <c r="A181" s="31"/>
      <c r="B181" s="32"/>
      <c r="C181" s="33"/>
      <c r="D181" s="33"/>
      <c r="E181" s="33"/>
      <c r="F181" s="33"/>
      <c r="G181" s="34"/>
    </row>
    <row r="182" spans="1:7" ht="12.75">
      <c r="A182" s="31"/>
      <c r="B182" s="32"/>
      <c r="C182" s="33"/>
      <c r="D182" s="33"/>
      <c r="E182" s="33"/>
      <c r="F182" s="33"/>
      <c r="G182" s="34"/>
    </row>
    <row r="183" spans="1:7" ht="12.75">
      <c r="A183" s="31"/>
      <c r="B183" s="32"/>
      <c r="C183" s="33"/>
      <c r="D183" s="33"/>
      <c r="E183" s="33"/>
      <c r="F183" s="33"/>
      <c r="G183" s="34"/>
    </row>
    <row r="184" spans="1:7" ht="12.75">
      <c r="A184" s="31"/>
      <c r="B184" s="32"/>
      <c r="C184" s="33"/>
      <c r="D184" s="33"/>
      <c r="E184" s="33"/>
      <c r="F184" s="33"/>
      <c r="G184" s="34"/>
    </row>
    <row r="185" spans="1:7" ht="12.75">
      <c r="A185" s="31"/>
      <c r="B185" s="32"/>
      <c r="C185" s="33"/>
      <c r="D185" s="33"/>
      <c r="E185" s="33"/>
      <c r="F185" s="33"/>
      <c r="G185" s="34"/>
    </row>
    <row r="186" spans="1:7" ht="12.75">
      <c r="A186" s="31"/>
      <c r="B186" s="32"/>
      <c r="C186" s="33"/>
      <c r="D186" s="33"/>
      <c r="E186" s="33"/>
      <c r="F186" s="33"/>
      <c r="G186" s="34"/>
    </row>
    <row r="187" spans="1:7" ht="12.75">
      <c r="A187" s="31"/>
      <c r="B187" s="32"/>
      <c r="C187" s="33"/>
      <c r="D187" s="33"/>
      <c r="E187" s="33"/>
      <c r="F187" s="33"/>
      <c r="G187" s="34"/>
    </row>
    <row r="188" spans="1:7" ht="12.75">
      <c r="A188" s="31"/>
      <c r="B188" s="32"/>
      <c r="C188" s="33"/>
      <c r="D188" s="33"/>
      <c r="E188" s="33"/>
      <c r="F188" s="33"/>
      <c r="G188" s="34"/>
    </row>
    <row r="189" spans="1:7" ht="12.75">
      <c r="A189" s="31"/>
      <c r="B189" s="32"/>
      <c r="C189" s="33"/>
      <c r="D189" s="33"/>
      <c r="E189" s="33"/>
      <c r="F189" s="33"/>
      <c r="G189" s="34"/>
    </row>
    <row r="190" spans="1:7" ht="12.75">
      <c r="A190" s="31"/>
      <c r="B190" s="32"/>
      <c r="C190" s="33"/>
      <c r="D190" s="33"/>
      <c r="E190" s="33"/>
      <c r="F190" s="33"/>
      <c r="G190" s="34"/>
    </row>
    <row r="191" spans="1:7" ht="12.75">
      <c r="A191" s="31"/>
      <c r="B191" s="32"/>
      <c r="C191" s="33"/>
      <c r="D191" s="33"/>
      <c r="E191" s="33"/>
      <c r="F191" s="33"/>
      <c r="G191" s="34"/>
    </row>
    <row r="192" spans="1:7" ht="12.75">
      <c r="A192" s="31"/>
      <c r="B192" s="32"/>
      <c r="C192" s="33"/>
      <c r="D192" s="33"/>
      <c r="E192" s="33"/>
      <c r="F192" s="33"/>
      <c r="G192" s="34"/>
    </row>
    <row r="193" spans="1:7" ht="12.75">
      <c r="A193" s="31"/>
      <c r="B193" s="32"/>
      <c r="C193" s="33"/>
      <c r="D193" s="33"/>
      <c r="E193" s="33"/>
      <c r="F193" s="33"/>
      <c r="G193" s="34"/>
    </row>
    <row r="194" spans="1:7" ht="12.75">
      <c r="A194" s="31"/>
      <c r="B194" s="32"/>
      <c r="C194" s="33"/>
      <c r="D194" s="33"/>
      <c r="E194" s="33"/>
      <c r="F194" s="33"/>
      <c r="G194" s="34"/>
    </row>
    <row r="195" spans="1:7" ht="12.75">
      <c r="A195" s="31"/>
      <c r="B195" s="32"/>
      <c r="C195" s="33"/>
      <c r="D195" s="33"/>
      <c r="E195" s="33"/>
      <c r="F195" s="33"/>
      <c r="G195" s="34"/>
    </row>
    <row r="196" spans="1:7" ht="12.75">
      <c r="A196" s="31"/>
      <c r="B196" s="32"/>
      <c r="C196" s="33"/>
      <c r="D196" s="33"/>
      <c r="E196" s="33"/>
      <c r="F196" s="33"/>
      <c r="G196" s="34"/>
    </row>
    <row r="197" spans="1:7" ht="12.75">
      <c r="A197" s="31"/>
      <c r="B197" s="32"/>
      <c r="C197" s="33"/>
      <c r="D197" s="33"/>
      <c r="E197" s="33"/>
      <c r="F197" s="33"/>
      <c r="G197" s="34"/>
    </row>
    <row r="198" spans="1:7" ht="12.75">
      <c r="A198" s="31"/>
      <c r="B198" s="32"/>
      <c r="C198" s="33"/>
      <c r="D198" s="33"/>
      <c r="E198" s="33"/>
      <c r="F198" s="33"/>
      <c r="G198" s="34"/>
    </row>
    <row r="199" spans="1:7" ht="12.75">
      <c r="A199" s="31"/>
      <c r="B199" s="32"/>
      <c r="C199" s="33"/>
      <c r="D199" s="33"/>
      <c r="E199" s="33"/>
      <c r="F199" s="33"/>
      <c r="G199" s="34"/>
    </row>
  </sheetData>
  <sheetProtection password="C400" sheet="1" objects="1" scenarios="1" selectLockedCells="1" selectUnlockedCells="1"/>
  <printOptions/>
  <pageMargins left="0" right="0" top="0.75" bottom="0" header="0.25" footer="0.5"/>
  <pageSetup horizontalDpi="600" verticalDpi="600" orientation="portrait" r:id="rId1"/>
  <headerFooter alignWithMargins="0">
    <oddHeader>&amp;CInternational School of Arizona Rubric
2010-2011 Application Cycle</oddHeader>
  </headerFooter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csdurone</dc:creator>
  <cp:keywords/>
  <dc:description/>
  <cp:lastModifiedBy>csmorgam</cp:lastModifiedBy>
  <cp:lastPrinted>2010-01-07T23:54:44Z</cp:lastPrinted>
  <dcterms:created xsi:type="dcterms:W3CDTF">2008-09-15T17:25:28Z</dcterms:created>
  <dcterms:modified xsi:type="dcterms:W3CDTF">2010-01-07T23:55:24Z</dcterms:modified>
  <cp:category/>
  <cp:version/>
  <cp:contentType/>
  <cp:contentStatus/>
</cp:coreProperties>
</file>