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45" windowWidth="15450" windowHeight="12390"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<sst xmlns="http://schemas.openxmlformats.org/spreadsheetml/2006/main" count="417" uniqueCount="268">
  <si>
    <r>
      <t xml:space="preserve">The </t>
    </r>
    <r>
      <rPr>
        <b/>
        <sz val="10"/>
        <rFont val="Arial"/>
        <family val="2"/>
      </rPr>
      <t>Strands, Concepts, and Performance Objectives</t>
    </r>
    <r>
      <rPr>
        <sz val="10"/>
        <rFont val="Arial"/>
        <family val="2"/>
      </rPr>
      <t xml:space="preserve"> of the State Academic Standards being </t>
    </r>
    <r>
      <rPr>
        <b/>
        <sz val="10"/>
        <rFont val="Arial"/>
        <family val="2"/>
      </rPr>
      <t xml:space="preserve">assessed </t>
    </r>
    <r>
      <rPr>
        <sz val="10"/>
        <rFont val="Arial"/>
        <family val="2"/>
      </rPr>
      <t xml:space="preserve">for </t>
    </r>
    <r>
      <rPr>
        <b/>
        <sz val="10"/>
        <rFont val="Arial"/>
        <family val="2"/>
      </rPr>
      <t>each subject area</t>
    </r>
    <r>
      <rPr>
        <sz val="10"/>
        <rFont val="Arial"/>
        <family val="2"/>
      </rPr>
      <t xml:space="preserve"> are </t>
    </r>
    <r>
      <rPr>
        <b/>
        <sz val="10"/>
        <rFont val="Arial"/>
        <family val="2"/>
      </rPr>
      <t xml:space="preserve">identified </t>
    </r>
    <r>
      <rPr>
        <sz val="10"/>
        <rFont val="Arial"/>
        <family val="2"/>
      </rPr>
      <t xml:space="preserve">and are </t>
    </r>
    <r>
      <rPr>
        <b/>
        <sz val="10"/>
        <rFont val="Arial"/>
        <family val="2"/>
      </rPr>
      <t>appropriate for the grade level</t>
    </r>
    <r>
      <rPr>
        <sz val="10"/>
        <rFont val="Arial"/>
        <family val="2"/>
      </rPr>
      <t xml:space="preserve">.   </t>
    </r>
  </si>
  <si>
    <r>
      <t>Instruction</t>
    </r>
    <r>
      <rPr>
        <sz val="10"/>
        <rFont val="Arial"/>
        <family val="2"/>
      </rPr>
      <t xml:space="preserve"> also </t>
    </r>
    <r>
      <rPr>
        <b/>
        <sz val="10"/>
        <rFont val="Arial"/>
        <family val="2"/>
      </rPr>
      <t>aligns</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reasonable </t>
    </r>
    <r>
      <rPr>
        <b/>
        <sz val="10"/>
        <rFont val="Arial"/>
        <family val="2"/>
      </rPr>
      <t>timeline</t>
    </r>
    <r>
      <rPr>
        <sz val="10"/>
        <rFont val="Arial"/>
        <family val="2"/>
      </rPr>
      <t xml:space="preserve"> for the instruction is </t>
    </r>
    <r>
      <rPr>
        <b/>
        <sz val="10"/>
        <rFont val="Arial"/>
        <family val="2"/>
      </rPr>
      <t>provided</t>
    </r>
    <r>
      <rPr>
        <sz val="10"/>
        <rFont val="Arial"/>
        <family val="2"/>
      </rPr>
      <t xml:space="preserve"> along with the necessary </t>
    </r>
    <r>
      <rPr>
        <b/>
        <sz val="10"/>
        <rFont val="Arial"/>
        <family val="2"/>
      </rPr>
      <t>resources</t>
    </r>
    <r>
      <rPr>
        <sz val="10"/>
        <rFont val="Arial"/>
        <family val="2"/>
      </rPr>
      <t xml:space="preserve"> to </t>
    </r>
    <r>
      <rPr>
        <b/>
        <sz val="10"/>
        <rFont val="Arial"/>
        <family val="2"/>
      </rPr>
      <t>implement</t>
    </r>
    <r>
      <rPr>
        <sz val="10"/>
        <rFont val="Arial"/>
        <family val="2"/>
      </rPr>
      <t xml:space="preserve"> the instruction.  </t>
    </r>
    <r>
      <rPr>
        <b/>
        <sz val="10"/>
        <rFont val="Arial"/>
        <family val="2"/>
      </rPr>
      <t>Instruction</t>
    </r>
    <r>
      <rPr>
        <sz val="10"/>
        <rFont val="Arial"/>
        <family val="2"/>
      </rPr>
      <t xml:space="preserve"> for </t>
    </r>
    <r>
      <rPr>
        <b/>
        <sz val="10"/>
        <rFont val="Arial"/>
        <family val="2"/>
      </rPr>
      <t>each subject area</t>
    </r>
    <r>
      <rPr>
        <sz val="10"/>
        <rFont val="Arial"/>
        <family val="2"/>
      </rPr>
      <t xml:space="preserve"> </t>
    </r>
    <r>
      <rPr>
        <b/>
        <sz val="10"/>
        <rFont val="Arial"/>
        <family val="2"/>
      </rPr>
      <t>described</t>
    </r>
    <r>
      <rPr>
        <sz val="10"/>
        <rFont val="Arial"/>
        <family val="2"/>
      </rPr>
      <t xml:space="preserve"> </t>
    </r>
    <r>
      <rPr>
        <b/>
        <sz val="10"/>
        <rFont val="Arial"/>
        <family val="2"/>
      </rPr>
      <t>aligns</t>
    </r>
    <r>
      <rPr>
        <sz val="10"/>
        <rFont val="Arial"/>
        <family val="2"/>
      </rPr>
      <t xml:space="preserve"> with the </t>
    </r>
    <r>
      <rPr>
        <b/>
        <sz val="10"/>
        <rFont val="Arial"/>
        <family val="2"/>
      </rPr>
      <t>methods</t>
    </r>
    <r>
      <rPr>
        <sz val="10"/>
        <rFont val="Arial"/>
        <family val="2"/>
      </rPr>
      <t xml:space="preserve"> of instruction provided in the Curricular Emphasis narrative.  </t>
    </r>
  </si>
  <si>
    <r>
      <t xml:space="preserve">Student </t>
    </r>
    <r>
      <rPr>
        <b/>
        <sz val="10"/>
        <rFont val="Arial"/>
        <family val="2"/>
      </rPr>
      <t>Activities</t>
    </r>
    <r>
      <rPr>
        <sz val="10"/>
        <rFont val="Arial"/>
        <family val="2"/>
      </rPr>
      <t xml:space="preserve"> for </t>
    </r>
    <r>
      <rPr>
        <b/>
        <sz val="10"/>
        <rFont val="Arial"/>
        <family val="2"/>
      </rPr>
      <t>each subject area</t>
    </r>
    <r>
      <rPr>
        <sz val="10"/>
        <rFont val="Arial"/>
        <family val="2"/>
      </rPr>
      <t xml:space="preserve"> </t>
    </r>
    <r>
      <rPr>
        <b/>
        <sz val="10"/>
        <rFont val="Arial"/>
        <family val="2"/>
      </rPr>
      <t>correspond</t>
    </r>
    <r>
      <rPr>
        <sz val="10"/>
        <rFont val="Arial"/>
        <family val="2"/>
      </rPr>
      <t xml:space="preserve"> to the teacher </t>
    </r>
    <r>
      <rPr>
        <b/>
        <sz val="10"/>
        <rFont val="Arial"/>
        <family val="2"/>
      </rPr>
      <t>instruction</t>
    </r>
    <r>
      <rPr>
        <sz val="10"/>
        <rFont val="Arial"/>
        <family val="2"/>
      </rPr>
      <t xml:space="preserve"> provided.  Student </t>
    </r>
    <r>
      <rPr>
        <b/>
        <sz val="10"/>
        <rFont val="Arial"/>
        <family val="2"/>
      </rPr>
      <t>activities</t>
    </r>
    <r>
      <rPr>
        <sz val="10"/>
        <rFont val="Arial"/>
        <family val="2"/>
      </rPr>
      <t xml:space="preserve"> provide a reasonable and logical </t>
    </r>
    <r>
      <rPr>
        <b/>
        <sz val="10"/>
        <rFont val="Arial"/>
        <family val="2"/>
      </rPr>
      <t>progression</t>
    </r>
    <r>
      <rPr>
        <sz val="10"/>
        <rFont val="Arial"/>
        <family val="2"/>
      </rPr>
      <t xml:space="preserve"> (timeline) to the </t>
    </r>
    <r>
      <rPr>
        <b/>
        <sz val="10"/>
        <rFont val="Arial"/>
        <family val="2"/>
      </rPr>
      <t>assessment</t>
    </r>
    <r>
      <rPr>
        <sz val="10"/>
        <rFont val="Arial"/>
        <family val="2"/>
      </rPr>
      <t xml:space="preserve">.  </t>
    </r>
    <r>
      <rPr>
        <b/>
        <sz val="10"/>
        <rFont val="Arial"/>
        <family val="2"/>
      </rPr>
      <t>Activities</t>
    </r>
    <r>
      <rPr>
        <sz val="10"/>
        <rFont val="Arial"/>
        <family val="2"/>
      </rPr>
      <t xml:space="preserve"> </t>
    </r>
    <r>
      <rPr>
        <b/>
        <sz val="10"/>
        <rFont val="Arial"/>
        <family val="2"/>
      </rPr>
      <t>align</t>
    </r>
    <r>
      <rPr>
        <sz val="10"/>
        <rFont val="Arial"/>
        <family val="2"/>
      </rPr>
      <t xml:space="preserve"> with the </t>
    </r>
    <r>
      <rPr>
        <b/>
        <sz val="10"/>
        <rFont val="Arial"/>
        <family val="2"/>
      </rPr>
      <t>performance objectives</t>
    </r>
    <r>
      <rPr>
        <sz val="10"/>
        <rFont val="Arial"/>
        <family val="2"/>
      </rPr>
      <t xml:space="preserve"> identified in the </t>
    </r>
    <r>
      <rPr>
        <b/>
        <sz val="10"/>
        <rFont val="Arial"/>
        <family val="2"/>
      </rPr>
      <t>assessment</t>
    </r>
    <r>
      <rPr>
        <sz val="10"/>
        <rFont val="Arial"/>
        <family val="2"/>
      </rPr>
      <t xml:space="preserve">.  A list of the required </t>
    </r>
    <r>
      <rPr>
        <b/>
        <sz val="10"/>
        <rFont val="Arial"/>
        <family val="2"/>
      </rPr>
      <t>materials</t>
    </r>
    <r>
      <rPr>
        <sz val="10"/>
        <rFont val="Arial"/>
        <family val="2"/>
      </rPr>
      <t xml:space="preserve"> to complete each activity is </t>
    </r>
    <r>
      <rPr>
        <b/>
        <sz val="10"/>
        <rFont val="Arial"/>
        <family val="2"/>
      </rPr>
      <t>provided</t>
    </r>
    <r>
      <rPr>
        <sz val="10"/>
        <rFont val="Arial"/>
        <family val="2"/>
      </rPr>
      <t xml:space="preserve">.  </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</si>
  <si>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</si>
  <si>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 xml:space="preserve"> </t>
    </r>
  </si>
  <si>
    <r>
      <t xml:space="preserve">The </t>
    </r>
    <r>
      <rPr>
        <b/>
        <sz val="10"/>
        <rFont val="Arial"/>
        <family val="2"/>
      </rPr>
      <t>scoring rubric</t>
    </r>
    <r>
      <rPr>
        <sz val="10"/>
        <rFont val="Arial"/>
        <family val="2"/>
      </rPr>
      <t xml:space="preserve"> for </t>
    </r>
    <r>
      <rPr>
        <b/>
        <sz val="10"/>
        <rFont val="Arial"/>
        <family val="2"/>
      </rPr>
      <t>each</t>
    </r>
    <r>
      <rPr>
        <sz val="10"/>
        <rFont val="Arial"/>
        <family val="2"/>
      </rPr>
      <t xml:space="preserve"> </t>
    </r>
    <r>
      <rPr>
        <b/>
        <sz val="10"/>
        <rFont val="Arial"/>
        <family val="2"/>
      </rPr>
      <t>assessment</t>
    </r>
    <r>
      <rPr>
        <sz val="10"/>
        <rFont val="Arial"/>
        <family val="2"/>
      </rPr>
      <t xml:space="preserve"> includes a </t>
    </r>
    <r>
      <rPr>
        <b/>
        <sz val="10"/>
        <rFont val="Arial"/>
        <family val="2"/>
      </rPr>
      <t>description</t>
    </r>
    <r>
      <rPr>
        <sz val="10"/>
        <rFont val="Arial"/>
        <family val="2"/>
      </rPr>
      <t xml:space="preserve"> of the </t>
    </r>
    <r>
      <rPr>
        <b/>
        <sz val="10"/>
        <rFont val="Arial"/>
        <family val="2"/>
      </rPr>
      <t>components</t>
    </r>
    <r>
      <rPr>
        <sz val="10"/>
        <rFont val="Arial"/>
        <family val="2"/>
      </rPr>
      <t xml:space="preserve"> (with identified Performance Objectives) to be </t>
    </r>
    <r>
      <rPr>
        <b/>
        <sz val="10"/>
        <rFont val="Arial"/>
        <family val="2"/>
      </rPr>
      <t>scored</t>
    </r>
    <r>
      <rPr>
        <sz val="10"/>
        <rFont val="Arial"/>
        <family val="2"/>
      </rPr>
      <t xml:space="preserve"> and the </t>
    </r>
    <r>
      <rPr>
        <b/>
        <sz val="10"/>
        <rFont val="Arial"/>
        <family val="2"/>
      </rPr>
      <t>criteria</t>
    </r>
    <r>
      <rPr>
        <sz val="10"/>
        <rFont val="Arial"/>
        <family val="2"/>
      </rPr>
      <t xml:space="preserve"> required to </t>
    </r>
    <r>
      <rPr>
        <b/>
        <sz val="10"/>
        <rFont val="Arial"/>
        <family val="2"/>
      </rPr>
      <t>demonstrate mastery</t>
    </r>
    <r>
      <rPr>
        <sz val="10"/>
        <rFont val="Arial"/>
        <family val="2"/>
      </rPr>
      <t>.</t>
    </r>
  </si>
  <si>
    <r>
      <t>Each subject area</t>
    </r>
    <r>
      <rPr>
        <sz val="10"/>
        <rFont val="Arial"/>
        <family val="2"/>
      </rPr>
      <t xml:space="preserve"> </t>
    </r>
    <r>
      <rPr>
        <b/>
        <sz val="10"/>
        <rFont val="Arial"/>
        <family val="2"/>
      </rPr>
      <t>assessment</t>
    </r>
    <r>
      <rPr>
        <sz val="10"/>
        <rFont val="Arial"/>
        <family val="2"/>
      </rPr>
      <t xml:space="preserve"> is </t>
    </r>
    <r>
      <rPr>
        <b/>
        <sz val="10"/>
        <rFont val="Arial"/>
        <family val="2"/>
      </rPr>
      <t>summative</t>
    </r>
    <r>
      <rPr>
        <sz val="10"/>
        <rFont val="Arial"/>
        <family val="2"/>
      </rPr>
      <t xml:space="preserve">, aligns with the </t>
    </r>
    <r>
      <rPr>
        <b/>
        <sz val="10"/>
        <rFont val="Arial"/>
        <family val="2"/>
      </rPr>
      <t>methods of assessment</t>
    </r>
    <r>
      <rPr>
        <sz val="10"/>
        <rFont val="Arial"/>
        <family val="2"/>
      </rPr>
      <t xml:space="preserve"> described in the Curricular Emphasis narrative and the </t>
    </r>
    <r>
      <rPr>
        <b/>
        <sz val="10"/>
        <rFont val="Arial"/>
        <family val="2"/>
      </rPr>
      <t>assessment</t>
    </r>
    <r>
      <rPr>
        <sz val="10"/>
        <rFont val="Arial"/>
        <family val="2"/>
      </rPr>
      <t xml:space="preserve"> </t>
    </r>
    <r>
      <rPr>
        <b/>
        <sz val="10"/>
        <rFont val="Arial"/>
        <family val="2"/>
      </rPr>
      <t>provides</t>
    </r>
    <r>
      <rPr>
        <sz val="10"/>
        <rFont val="Arial"/>
        <family val="2"/>
      </rPr>
      <t xml:space="preserve"> each student an opportunity to </t>
    </r>
    <r>
      <rPr>
        <b/>
        <sz val="10"/>
        <rFont val="Arial"/>
        <family val="2"/>
      </rPr>
      <t>demonstrate</t>
    </r>
    <r>
      <rPr>
        <sz val="10"/>
        <rFont val="Arial"/>
        <family val="2"/>
      </rPr>
      <t xml:space="preserve"> </t>
    </r>
    <r>
      <rPr>
        <b/>
        <sz val="10"/>
        <rFont val="Arial"/>
        <family val="2"/>
      </rPr>
      <t>proficiency</t>
    </r>
    <r>
      <rPr>
        <sz val="10"/>
        <rFont val="Arial"/>
        <family val="2"/>
      </rPr>
      <t xml:space="preserve"> of the identified </t>
    </r>
    <r>
      <rPr>
        <b/>
        <sz val="10"/>
        <rFont val="Arial"/>
        <family val="2"/>
      </rPr>
      <t>Performance Objectives</t>
    </r>
    <r>
      <rPr>
        <sz val="10"/>
        <rFont val="Arial"/>
        <family val="2"/>
      </rPr>
      <t xml:space="preserve">.  </t>
    </r>
  </si>
  <si>
    <r>
      <t xml:space="preserve">The professional development plan </t>
    </r>
    <r>
      <rPr>
        <b/>
        <sz val="10"/>
        <rFont val="Arial"/>
        <family val="2"/>
      </rPr>
      <t>includes</t>
    </r>
    <r>
      <rPr>
        <sz val="10"/>
        <rFont val="Arial"/>
        <family val="2"/>
      </rPr>
      <t xml:space="preserve"> how it will assist in meeting student academic needs.  The plan must </t>
    </r>
    <r>
      <rPr>
        <b/>
        <sz val="10"/>
        <rFont val="Arial"/>
        <family val="2"/>
      </rPr>
      <t>include how</t>
    </r>
    <r>
      <rPr>
        <sz val="10"/>
        <rFont val="Arial"/>
        <family val="2"/>
      </rPr>
      <t xml:space="preserve"> and </t>
    </r>
    <r>
      <rPr>
        <b/>
        <sz val="10"/>
        <rFont val="Arial"/>
        <family val="2"/>
      </rPr>
      <t>when</t>
    </r>
    <r>
      <rPr>
        <sz val="10"/>
        <rFont val="Arial"/>
        <family val="2"/>
      </rPr>
      <t xml:space="preserve"> the program of instruction will be </t>
    </r>
    <r>
      <rPr>
        <b/>
        <sz val="10"/>
        <rFont val="Arial"/>
        <family val="2"/>
      </rPr>
      <t>presented</t>
    </r>
    <r>
      <rPr>
        <sz val="10"/>
        <rFont val="Arial"/>
        <family val="2"/>
      </rPr>
      <t xml:space="preserve"> to teachers.  </t>
    </r>
  </si>
  <si>
    <r>
      <t xml:space="preserve">A description of an administrative </t>
    </r>
    <r>
      <rPr>
        <b/>
        <sz val="10"/>
        <rFont val="Arial"/>
        <family val="2"/>
      </rPr>
      <t>plan</t>
    </r>
    <r>
      <rPr>
        <sz val="10"/>
        <rFont val="Arial"/>
        <family val="2"/>
      </rPr>
      <t xml:space="preserve"> for </t>
    </r>
    <r>
      <rPr>
        <b/>
        <sz val="10"/>
        <rFont val="Arial"/>
        <family val="2"/>
      </rPr>
      <t>monitoring</t>
    </r>
    <r>
      <rPr>
        <sz val="10"/>
        <rFont val="Arial"/>
        <family val="2"/>
      </rPr>
      <t xml:space="preserve"> the </t>
    </r>
    <r>
      <rPr>
        <b/>
        <sz val="10"/>
        <rFont val="Arial"/>
        <family val="2"/>
      </rPr>
      <t>integration</t>
    </r>
    <r>
      <rPr>
        <sz val="10"/>
        <rFont val="Arial"/>
        <family val="2"/>
      </rPr>
      <t xml:space="preserve"> of State Academic Standards into instruction is provided.  The description must include </t>
    </r>
    <r>
      <rPr>
        <b/>
        <sz val="10"/>
        <rFont val="Arial"/>
        <family val="2"/>
      </rPr>
      <t>how</t>
    </r>
    <r>
      <rPr>
        <sz val="10"/>
        <rFont val="Arial"/>
        <family val="2"/>
      </rPr>
      <t xml:space="preserve"> and </t>
    </r>
    <r>
      <rPr>
        <b/>
        <sz val="10"/>
        <rFont val="Arial"/>
        <family val="2"/>
      </rPr>
      <t>when</t>
    </r>
    <r>
      <rPr>
        <sz val="10"/>
        <rFont val="Arial"/>
        <family val="2"/>
      </rPr>
      <t xml:space="preserve"> the teachers will be monitored. </t>
    </r>
  </si>
  <si>
    <r>
      <t xml:space="preserve">A description of a </t>
    </r>
    <r>
      <rPr>
        <b/>
        <sz val="10"/>
        <rFont val="Arial"/>
        <family val="2"/>
      </rPr>
      <t>plan</t>
    </r>
    <r>
      <rPr>
        <sz val="10"/>
        <rFont val="Arial"/>
        <family val="2"/>
      </rPr>
      <t xml:space="preserve"> to be used by teachers for </t>
    </r>
    <r>
      <rPr>
        <b/>
        <sz val="10"/>
        <rFont val="Arial"/>
        <family val="2"/>
      </rPr>
      <t>monitoring</t>
    </r>
    <r>
      <rPr>
        <sz val="10"/>
        <rFont val="Arial"/>
        <family val="2"/>
      </rPr>
      <t xml:space="preserve"> </t>
    </r>
    <r>
      <rPr>
        <b/>
        <sz val="10"/>
        <rFont val="Arial"/>
        <family val="2"/>
      </rPr>
      <t>and documenting</t>
    </r>
    <r>
      <rPr>
        <sz val="10"/>
        <rFont val="Arial"/>
        <family val="2"/>
      </rPr>
      <t xml:space="preserve"> student proficiency in performance objectives is provided.  The description must include </t>
    </r>
    <r>
      <rPr>
        <b/>
        <sz val="10"/>
        <rFont val="Arial"/>
        <family val="2"/>
      </rPr>
      <t xml:space="preserve">how </t>
    </r>
    <r>
      <rPr>
        <sz val="10"/>
        <rFont val="Arial"/>
        <family val="2"/>
      </rPr>
      <t xml:space="preserve">and </t>
    </r>
    <r>
      <rPr>
        <b/>
        <sz val="10"/>
        <rFont val="Arial"/>
        <family val="2"/>
      </rPr>
      <t>when</t>
    </r>
    <r>
      <rPr>
        <sz val="10"/>
        <rFont val="Arial"/>
        <family val="2"/>
      </rPr>
      <t xml:space="preserve"> monitoring will occur throughout the school year as well as how the results will impact curricular decisions.</t>
    </r>
  </si>
  <si>
    <r>
      <t xml:space="preserve">The application </t>
    </r>
    <r>
      <rPr>
        <b/>
        <sz val="10"/>
        <rFont val="Arial"/>
        <family val="2"/>
      </rPr>
      <t>indicates</t>
    </r>
    <r>
      <rPr>
        <sz val="10"/>
        <rFont val="Arial"/>
        <family val="2"/>
      </rPr>
      <t xml:space="preserve"> the school </t>
    </r>
    <r>
      <rPr>
        <b/>
        <sz val="10"/>
        <rFont val="Arial"/>
        <family val="2"/>
      </rPr>
      <t>will provide special education services</t>
    </r>
    <r>
      <rPr>
        <sz val="10"/>
        <rFont val="Arial"/>
        <family val="2"/>
      </rPr>
      <t xml:space="preserve"> to </t>
    </r>
    <r>
      <rPr>
        <b/>
        <sz val="10"/>
        <rFont val="Arial"/>
        <family val="2"/>
      </rPr>
      <t>qualifying students</t>
    </r>
    <r>
      <rPr>
        <sz val="10"/>
        <rFont val="Arial"/>
        <family val="2"/>
      </rPr>
      <t xml:space="preserve">.  </t>
    </r>
  </si>
  <si>
    <r>
      <t xml:space="preserve">The application specifically </t>
    </r>
    <r>
      <rPr>
        <b/>
        <sz val="10"/>
        <rFont val="Arial"/>
        <family val="2"/>
      </rPr>
      <t>describes</t>
    </r>
    <r>
      <rPr>
        <sz val="10"/>
        <rFont val="Arial"/>
        <family val="2"/>
      </rPr>
      <t xml:space="preserve"> the </t>
    </r>
    <r>
      <rPr>
        <b/>
        <sz val="10"/>
        <rFont val="Arial"/>
        <family val="2"/>
      </rPr>
      <t>placement options</t>
    </r>
    <r>
      <rPr>
        <sz val="10"/>
        <rFont val="Arial"/>
        <family val="2"/>
      </rPr>
      <t xml:space="preserve"> the school is prepared to offer students with disabilities on the campus and provides the </t>
    </r>
    <r>
      <rPr>
        <b/>
        <sz val="10"/>
        <rFont val="Arial"/>
        <family val="2"/>
      </rPr>
      <t>rationale</t>
    </r>
    <r>
      <rPr>
        <sz val="10"/>
        <rFont val="Arial"/>
        <family val="2"/>
      </rPr>
      <t xml:space="preserve"> for those options.  </t>
    </r>
  </si>
  <si>
    <r>
      <t xml:space="preserve">The </t>
    </r>
    <r>
      <rPr>
        <b/>
        <sz val="10"/>
        <rFont val="Arial"/>
        <family val="2"/>
      </rPr>
      <t>training</t>
    </r>
    <r>
      <rPr>
        <sz val="10"/>
        <rFont val="Arial"/>
        <family val="2"/>
      </rPr>
      <t xml:space="preserve"> of staff that will be required to </t>
    </r>
    <r>
      <rPr>
        <b/>
        <sz val="10"/>
        <rFont val="Arial"/>
        <family val="2"/>
      </rPr>
      <t>implement</t>
    </r>
    <r>
      <rPr>
        <sz val="10"/>
        <rFont val="Arial"/>
        <family val="2"/>
      </rPr>
      <t xml:space="preserve"> such placement options and the </t>
    </r>
    <r>
      <rPr>
        <b/>
        <sz val="10"/>
        <rFont val="Arial"/>
        <family val="2"/>
      </rPr>
      <t>personnel</t>
    </r>
    <r>
      <rPr>
        <sz val="10"/>
        <rFont val="Arial"/>
        <family val="2"/>
      </rPr>
      <t xml:space="preserve"> and </t>
    </r>
    <r>
      <rPr>
        <b/>
        <sz val="10"/>
        <rFont val="Arial"/>
        <family val="2"/>
      </rPr>
      <t>resources</t>
    </r>
    <r>
      <rPr>
        <sz val="10"/>
        <rFont val="Arial"/>
        <family val="2"/>
      </rPr>
      <t xml:space="preserve"> that will be utilized to </t>
    </r>
    <r>
      <rPr>
        <b/>
        <sz val="10"/>
        <rFont val="Arial"/>
        <family val="2"/>
      </rPr>
      <t>implement</t>
    </r>
    <r>
      <rPr>
        <sz val="10"/>
        <rFont val="Arial"/>
        <family val="2"/>
      </rPr>
      <t xml:space="preserve"> the option(s) described.</t>
    </r>
  </si>
  <si>
    <r>
      <t xml:space="preserve">A </t>
    </r>
    <r>
      <rPr>
        <b/>
        <sz val="10"/>
        <rFont val="Arial"/>
        <family val="2"/>
      </rPr>
      <t>description</t>
    </r>
    <r>
      <rPr>
        <sz val="10"/>
        <rFont val="Arial"/>
        <family val="2"/>
      </rPr>
      <t xml:space="preserve"> of the </t>
    </r>
    <r>
      <rPr>
        <b/>
        <sz val="10"/>
        <rFont val="Arial"/>
        <family val="2"/>
      </rPr>
      <t>duties</t>
    </r>
    <r>
      <rPr>
        <sz val="10"/>
        <rFont val="Arial"/>
        <family val="2"/>
      </rPr>
      <t xml:space="preserve"> and </t>
    </r>
    <r>
      <rPr>
        <b/>
        <sz val="10"/>
        <rFont val="Arial"/>
        <family val="2"/>
      </rPr>
      <t>qualifications</t>
    </r>
    <r>
      <rPr>
        <sz val="10"/>
        <rFont val="Arial"/>
        <family val="2"/>
      </rPr>
      <t xml:space="preserve"> of those providing the services is </t>
    </r>
    <r>
      <rPr>
        <b/>
        <sz val="10"/>
        <rFont val="Arial"/>
        <family val="2"/>
      </rPr>
      <t>included</t>
    </r>
    <r>
      <rPr>
        <sz val="10"/>
        <rFont val="Arial"/>
        <family val="2"/>
      </rPr>
      <t xml:space="preserve"> along with an </t>
    </r>
    <r>
      <rPr>
        <b/>
        <sz val="10"/>
        <rFont val="Arial"/>
        <family val="2"/>
      </rPr>
      <t>indication</t>
    </r>
    <r>
      <rPr>
        <sz val="10"/>
        <rFont val="Arial"/>
        <family val="2"/>
      </rPr>
      <t xml:space="preserve"> as to whether special education services will be </t>
    </r>
    <r>
      <rPr>
        <b/>
        <sz val="10"/>
        <rFont val="Arial"/>
        <family val="2"/>
      </rPr>
      <t xml:space="preserve">provided in-house or by contracted services </t>
    </r>
    <r>
      <rPr>
        <sz val="10"/>
        <rFont val="Arial"/>
        <family val="2"/>
      </rPr>
      <t>is provided.</t>
    </r>
  </si>
  <si>
    <r>
      <t xml:space="preserve">A </t>
    </r>
    <r>
      <rPr>
        <b/>
        <sz val="10"/>
        <rFont val="Arial"/>
        <family val="2"/>
      </rPr>
      <t xml:space="preserve">market study </t>
    </r>
    <r>
      <rPr>
        <sz val="10"/>
        <rFont val="Arial"/>
        <family val="2"/>
      </rPr>
      <t xml:space="preserve">of the cost of </t>
    </r>
    <r>
      <rPr>
        <b/>
        <sz val="10"/>
        <rFont val="Arial"/>
        <family val="2"/>
      </rPr>
      <t xml:space="preserve">providing the services and related services </t>
    </r>
    <r>
      <rPr>
        <sz val="10"/>
        <rFont val="Arial"/>
        <family val="2"/>
      </rPr>
      <t>is included.  The market study is representative of the target area.</t>
    </r>
  </si>
  <si>
    <r>
      <t xml:space="preserve">The narrative describes the </t>
    </r>
    <r>
      <rPr>
        <b/>
        <sz val="10"/>
        <rFont val="Arial"/>
        <family val="2"/>
      </rPr>
      <t>type of organization</t>
    </r>
    <r>
      <rPr>
        <sz val="10"/>
        <rFont val="Arial"/>
        <family val="2"/>
      </rPr>
      <t xml:space="preserve"> and the </t>
    </r>
    <r>
      <rPr>
        <b/>
        <sz val="10"/>
        <rFont val="Arial"/>
        <family val="2"/>
      </rPr>
      <t>date</t>
    </r>
    <r>
      <rPr>
        <sz val="10"/>
        <rFont val="Arial"/>
        <family val="2"/>
      </rPr>
      <t xml:space="preserve"> it was organized.  The organization’s </t>
    </r>
    <r>
      <rPr>
        <b/>
        <sz val="10"/>
        <rFont val="Arial"/>
        <family val="2"/>
      </rPr>
      <t>history</t>
    </r>
    <r>
      <rPr>
        <sz val="10"/>
        <rFont val="Arial"/>
        <family val="2"/>
      </rPr>
      <t xml:space="preserve">, board </t>
    </r>
    <r>
      <rPr>
        <b/>
        <sz val="10"/>
        <rFont val="Arial"/>
        <family val="2"/>
      </rPr>
      <t>development</t>
    </r>
    <r>
      <rPr>
        <sz val="10"/>
        <rFont val="Arial"/>
        <family val="2"/>
      </rPr>
      <t xml:space="preserve">, along with any </t>
    </r>
    <r>
      <rPr>
        <b/>
        <sz val="10"/>
        <rFont val="Arial"/>
        <family val="2"/>
      </rPr>
      <t>licenses</t>
    </r>
    <r>
      <rPr>
        <sz val="10"/>
        <rFont val="Arial"/>
        <family val="2"/>
      </rPr>
      <t xml:space="preserve">, </t>
    </r>
    <r>
      <rPr>
        <b/>
        <sz val="10"/>
        <rFont val="Arial"/>
        <family val="2"/>
      </rPr>
      <t>permits</t>
    </r>
    <r>
      <rPr>
        <sz val="10"/>
        <rFont val="Arial"/>
        <family val="2"/>
      </rPr>
      <t xml:space="preserve">, (i.e. 501c3, EIN, etc.) that have been </t>
    </r>
    <r>
      <rPr>
        <b/>
        <sz val="10"/>
        <rFont val="Arial"/>
        <family val="2"/>
      </rPr>
      <t>obtained</t>
    </r>
    <r>
      <rPr>
        <sz val="10"/>
        <rFont val="Arial"/>
        <family val="2"/>
      </rPr>
      <t xml:space="preserve"> are discussed.  </t>
    </r>
  </si>
  <si>
    <r>
      <t xml:space="preserve">The information in the narrative is </t>
    </r>
    <r>
      <rPr>
        <b/>
        <sz val="10"/>
        <color indexed="8"/>
        <rFont val="Arial"/>
        <family val="2"/>
      </rPr>
      <t>consistent</t>
    </r>
    <r>
      <rPr>
        <sz val="10"/>
        <color indexed="8"/>
        <rFont val="Arial"/>
        <family val="2"/>
      </rPr>
      <t xml:space="preserve"> with the </t>
    </r>
    <r>
      <rPr>
        <b/>
        <sz val="10"/>
        <color indexed="8"/>
        <rFont val="Arial"/>
        <family val="2"/>
      </rPr>
      <t xml:space="preserve">articles of incorporation, </t>
    </r>
    <r>
      <rPr>
        <sz val="10"/>
        <color indexed="8"/>
        <rFont val="Arial"/>
        <family val="2"/>
      </rPr>
      <t xml:space="preserve">or other appropriate legal documentation included in the application, and information presented on the </t>
    </r>
    <r>
      <rPr>
        <b/>
        <sz val="10"/>
        <color indexed="8"/>
        <rFont val="Arial"/>
        <family val="2"/>
      </rPr>
      <t>Title Pages</t>
    </r>
    <r>
      <rPr>
        <sz val="10"/>
        <color indexed="8"/>
        <rFont val="Arial"/>
        <family val="2"/>
      </rPr>
      <t xml:space="preserve"> of this application including the </t>
    </r>
    <r>
      <rPr>
        <b/>
        <sz val="10"/>
        <color indexed="8"/>
        <rFont val="Arial"/>
        <family val="2"/>
      </rPr>
      <t xml:space="preserve">Form of Organization </t>
    </r>
    <r>
      <rPr>
        <sz val="10"/>
        <color indexed="8"/>
        <rFont val="Arial"/>
        <family val="2"/>
      </rPr>
      <t xml:space="preserve">and </t>
    </r>
    <r>
      <rPr>
        <b/>
        <sz val="10"/>
        <color indexed="8"/>
        <rFont val="Arial"/>
        <family val="2"/>
      </rPr>
      <t>membership</t>
    </r>
    <r>
      <rPr>
        <sz val="10"/>
        <color indexed="8"/>
        <rFont val="Arial"/>
        <family val="2"/>
      </rPr>
      <t>.</t>
    </r>
  </si>
  <si>
    <t>Detailed Business Plan – Organizational Structure</t>
  </si>
  <si>
    <r>
      <t xml:space="preserve">Corporate Principal(s) and Authorized Representative(s) are </t>
    </r>
    <r>
      <rPr>
        <b/>
        <sz val="10"/>
        <rFont val="Arial"/>
        <family val="2"/>
      </rPr>
      <t>identified</t>
    </r>
    <r>
      <rPr>
        <sz val="10"/>
        <rFont val="Arial"/>
        <family val="2"/>
      </rPr>
      <t xml:space="preserve">, highlighting the </t>
    </r>
    <r>
      <rPr>
        <b/>
        <sz val="10"/>
        <rFont val="Arial"/>
        <family val="2"/>
      </rPr>
      <t xml:space="preserve">significance of the individual or the skill set </t>
    </r>
    <r>
      <rPr>
        <sz val="10"/>
        <rFont val="Arial"/>
        <family val="2"/>
      </rPr>
      <t>each contributes to the</t>
    </r>
    <r>
      <rPr>
        <b/>
        <sz val="10"/>
        <rFont val="Arial"/>
        <family val="2"/>
      </rPr>
      <t xml:space="preserve"> </t>
    </r>
    <r>
      <rPr>
        <sz val="10"/>
        <rFont val="Arial"/>
        <family val="2"/>
      </rPr>
      <t xml:space="preserve">organization making the application including, but not limited too, experience in </t>
    </r>
    <r>
      <rPr>
        <b/>
        <sz val="10"/>
        <rFont val="Arial"/>
        <family val="2"/>
      </rPr>
      <t>elementary/secondary education</t>
    </r>
    <r>
      <rPr>
        <sz val="10"/>
        <rFont val="Arial"/>
        <family val="2"/>
      </rPr>
      <t xml:space="preserve">, </t>
    </r>
    <r>
      <rPr>
        <b/>
        <sz val="10"/>
        <rFont val="Arial"/>
        <family val="2"/>
      </rPr>
      <t>business operation</t>
    </r>
    <r>
      <rPr>
        <sz val="10"/>
        <rFont val="Arial"/>
        <family val="2"/>
      </rPr>
      <t xml:space="preserve">, and </t>
    </r>
    <r>
      <rPr>
        <b/>
        <sz val="10"/>
        <rFont val="Arial"/>
        <family val="2"/>
      </rPr>
      <t>financial management</t>
    </r>
    <r>
      <rPr>
        <sz val="10"/>
        <rFont val="Arial"/>
        <family val="2"/>
      </rPr>
      <t xml:space="preserve">.   </t>
    </r>
  </si>
  <si>
    <r>
      <t xml:space="preserve">Discussion includes the </t>
    </r>
    <r>
      <rPr>
        <b/>
        <sz val="10"/>
        <rFont val="Arial"/>
        <family val="2"/>
      </rPr>
      <t xml:space="preserve">areas, </t>
    </r>
    <r>
      <rPr>
        <sz val="10"/>
        <rFont val="Arial"/>
        <family val="2"/>
      </rPr>
      <t xml:space="preserve">if any, that may </t>
    </r>
    <r>
      <rPr>
        <b/>
        <sz val="10"/>
        <rFont val="Arial"/>
        <family val="2"/>
      </rPr>
      <t>require</t>
    </r>
    <r>
      <rPr>
        <sz val="10"/>
        <rFont val="Arial"/>
        <family val="2"/>
      </rPr>
      <t xml:space="preserve"> the principals to seek </t>
    </r>
    <r>
      <rPr>
        <b/>
        <sz val="10"/>
        <rFont val="Arial"/>
        <family val="2"/>
      </rPr>
      <t>expertise outside the organizational structur</t>
    </r>
    <r>
      <rPr>
        <sz val="10"/>
        <rFont val="Arial"/>
        <family val="2"/>
      </rPr>
      <t xml:space="preserve">e. </t>
    </r>
  </si>
  <si>
    <t>Detailed Business Structure – Business Structure Filings</t>
  </si>
  <si>
    <t>2.2a</t>
  </si>
  <si>
    <t>2.2b</t>
  </si>
  <si>
    <r>
      <t xml:space="preserve">The most recent </t>
    </r>
    <r>
      <rPr>
        <b/>
        <sz val="10"/>
        <color indexed="8"/>
        <rFont val="Arial"/>
        <family val="2"/>
      </rPr>
      <t>Annual Report</t>
    </r>
    <r>
      <rPr>
        <sz val="10"/>
        <color indexed="8"/>
        <rFont val="Arial"/>
        <family val="2"/>
      </rPr>
      <t xml:space="preserve">, </t>
    </r>
    <r>
      <rPr>
        <b/>
        <sz val="10"/>
        <color indexed="8"/>
        <rFont val="Arial"/>
        <family val="2"/>
      </rPr>
      <t>Articles of Incorporation/Organization</t>
    </r>
    <r>
      <rPr>
        <sz val="10"/>
        <color indexed="8"/>
        <rFont val="Arial"/>
        <family val="2"/>
      </rPr>
      <t xml:space="preserve">, </t>
    </r>
    <r>
      <rPr>
        <b/>
        <sz val="10"/>
        <color indexed="8"/>
        <rFont val="Arial"/>
        <family val="2"/>
      </rPr>
      <t>By-laws/Operating Agreement, documentation giving the applicant the authorization to apply and/or documentation detailing governance and accountability of the charter school</t>
    </r>
    <r>
      <rPr>
        <sz val="10"/>
        <color indexed="8"/>
        <rFont val="Arial"/>
        <family val="2"/>
      </rPr>
      <t xml:space="preserve"> are </t>
    </r>
    <r>
      <rPr>
        <b/>
        <sz val="10"/>
        <color indexed="8"/>
        <rFont val="Arial"/>
        <family val="2"/>
      </rPr>
      <t>consistent</t>
    </r>
    <r>
      <rPr>
        <sz val="10"/>
        <color indexed="8"/>
        <rFont val="Arial"/>
        <family val="2"/>
      </rPr>
      <t xml:space="preserve"> with the all </t>
    </r>
    <r>
      <rPr>
        <b/>
        <sz val="10"/>
        <color indexed="8"/>
        <rFont val="Arial"/>
        <family val="2"/>
      </rPr>
      <t>contents</t>
    </r>
    <r>
      <rPr>
        <sz val="10"/>
        <color indexed="8"/>
        <rFont val="Arial"/>
        <family val="2"/>
      </rPr>
      <t xml:space="preserve"> of the application package.</t>
    </r>
  </si>
  <si>
    <t>2.4d</t>
  </si>
  <si>
    <t>2.4e</t>
  </si>
  <si>
    <r>
      <t xml:space="preserve">The </t>
    </r>
    <r>
      <rPr>
        <b/>
        <sz val="10"/>
        <rFont val="Arial"/>
        <family val="2"/>
      </rPr>
      <t>organizational chart</t>
    </r>
    <r>
      <rPr>
        <sz val="10"/>
        <rFont val="Arial"/>
        <family val="2"/>
      </rPr>
      <t xml:space="preserve"> and </t>
    </r>
    <r>
      <rPr>
        <b/>
        <sz val="10"/>
        <rFont val="Arial"/>
        <family val="2"/>
      </rPr>
      <t>narrative</t>
    </r>
    <r>
      <rPr>
        <sz val="10"/>
        <rFont val="Arial"/>
        <family val="2"/>
      </rPr>
      <t xml:space="preserve"> reflects the operation and proposed reporting structure within the organization.    </t>
    </r>
  </si>
  <si>
    <r>
      <t xml:space="preserve">The </t>
    </r>
    <r>
      <rPr>
        <b/>
        <sz val="10"/>
        <rFont val="Arial"/>
        <family val="2"/>
      </rPr>
      <t>communication chart</t>
    </r>
    <r>
      <rPr>
        <sz val="10"/>
        <rFont val="Arial"/>
        <family val="2"/>
      </rPr>
      <t xml:space="preserve"> and narrative is </t>
    </r>
    <r>
      <rPr>
        <b/>
        <sz val="10"/>
        <rFont val="Arial"/>
        <family val="2"/>
      </rPr>
      <t>consistent</t>
    </r>
    <r>
      <rPr>
        <sz val="10"/>
        <rFont val="Arial"/>
        <family val="2"/>
      </rPr>
      <t xml:space="preserve"> with the </t>
    </r>
    <r>
      <rPr>
        <b/>
        <sz val="10"/>
        <rFont val="Arial"/>
        <family val="2"/>
      </rPr>
      <t>content</t>
    </r>
    <r>
      <rPr>
        <sz val="10"/>
        <rFont val="Arial"/>
        <family val="2"/>
      </rPr>
      <t xml:space="preserve"> of the application package and</t>
    </r>
    <r>
      <rPr>
        <b/>
        <sz val="10"/>
        <rFont val="Arial"/>
        <family val="2"/>
      </rPr>
      <t xml:space="preserve"> represents</t>
    </r>
    <r>
      <rPr>
        <sz val="10"/>
        <rFont val="Arial"/>
        <family val="2"/>
      </rPr>
      <t xml:space="preserve"> the </t>
    </r>
    <r>
      <rPr>
        <b/>
        <sz val="10"/>
        <rFont val="Arial"/>
        <family val="2"/>
      </rPr>
      <t>flow</t>
    </r>
    <r>
      <rPr>
        <sz val="10"/>
        <rFont val="Arial"/>
        <family val="2"/>
      </rPr>
      <t xml:space="preserve"> of information for all stakeholders (i.e. parents, community members, students). </t>
    </r>
  </si>
  <si>
    <r>
      <t xml:space="preserve">Discussion includes a clear description of the </t>
    </r>
    <r>
      <rPr>
        <b/>
        <sz val="10"/>
        <rFont val="Arial"/>
        <family val="2"/>
      </rPr>
      <t>role</t>
    </r>
    <r>
      <rPr>
        <sz val="10"/>
        <rFont val="Arial"/>
        <family val="2"/>
      </rPr>
      <t xml:space="preserve"> and </t>
    </r>
    <r>
      <rPr>
        <b/>
        <sz val="10"/>
        <rFont val="Arial"/>
        <family val="2"/>
      </rPr>
      <t>responsibilities</t>
    </r>
    <r>
      <rPr>
        <sz val="10"/>
        <rFont val="Arial"/>
        <family val="2"/>
      </rPr>
      <t xml:space="preserve"> of the </t>
    </r>
    <r>
      <rPr>
        <b/>
        <sz val="10"/>
        <rFont val="Arial"/>
        <family val="2"/>
      </rPr>
      <t>corporate/organizational board</t>
    </r>
    <r>
      <rPr>
        <sz val="10"/>
        <rFont val="Arial"/>
        <family val="2"/>
      </rPr>
      <t>.</t>
    </r>
  </si>
  <si>
    <r>
      <t xml:space="preserve">Discussion includes a clear description of the </t>
    </r>
    <r>
      <rPr>
        <b/>
        <sz val="10"/>
        <rFont val="Arial"/>
        <family val="2"/>
      </rPr>
      <t>role</t>
    </r>
    <r>
      <rPr>
        <sz val="10"/>
        <rFont val="Arial"/>
        <family val="2"/>
      </rPr>
      <t xml:space="preserve">, </t>
    </r>
    <r>
      <rPr>
        <b/>
        <sz val="10"/>
        <rFont val="Arial"/>
        <family val="2"/>
      </rPr>
      <t xml:space="preserve">responsibilities, </t>
    </r>
    <r>
      <rPr>
        <sz val="10"/>
        <rFont val="Arial"/>
        <family val="2"/>
      </rPr>
      <t xml:space="preserve">and </t>
    </r>
    <r>
      <rPr>
        <b/>
        <sz val="10"/>
        <rFont val="Arial"/>
        <family val="2"/>
      </rPr>
      <t>mandated obligations</t>
    </r>
    <r>
      <rPr>
        <sz val="10"/>
        <rFont val="Arial"/>
        <family val="2"/>
      </rPr>
      <t xml:space="preserve"> of the school’s </t>
    </r>
    <r>
      <rPr>
        <b/>
        <sz val="10"/>
        <rFont val="Arial"/>
        <family val="2"/>
      </rPr>
      <t>governing body</t>
    </r>
    <r>
      <rPr>
        <sz val="10"/>
        <rFont val="Arial"/>
        <family val="2"/>
      </rPr>
      <t xml:space="preserve">.   Discussion includes how the make-up of both the principals and the body described will </t>
    </r>
    <r>
      <rPr>
        <b/>
        <sz val="10"/>
        <rFont val="Arial"/>
        <family val="2"/>
      </rPr>
      <t>comply</t>
    </r>
    <r>
      <rPr>
        <sz val="10"/>
        <rFont val="Arial"/>
        <family val="2"/>
      </rPr>
      <t xml:space="preserve"> with the </t>
    </r>
    <r>
      <rPr>
        <b/>
        <sz val="10"/>
        <rFont val="Arial"/>
        <family val="2"/>
      </rPr>
      <t>open meeting law</t>
    </r>
    <r>
      <rPr>
        <sz val="10"/>
        <rFont val="Arial"/>
        <family val="2"/>
      </rPr>
      <t>.</t>
    </r>
  </si>
  <si>
    <r>
      <t xml:space="preserve">Provide a narrative that describes governing body member </t>
    </r>
    <r>
      <rPr>
        <b/>
        <sz val="10"/>
        <rFont val="Arial"/>
        <family val="2"/>
      </rPr>
      <t xml:space="preserve">recruitment </t>
    </r>
    <r>
      <rPr>
        <sz val="10"/>
        <rFont val="Arial"/>
        <family val="2"/>
      </rPr>
      <t>and</t>
    </r>
    <r>
      <rPr>
        <b/>
        <sz val="10"/>
        <rFont val="Arial"/>
        <family val="2"/>
      </rPr>
      <t xml:space="preserve"> development</t>
    </r>
    <r>
      <rPr>
        <sz val="10"/>
        <rFont val="Arial"/>
        <family val="2"/>
      </rPr>
      <t xml:space="preserve">.  </t>
    </r>
    <r>
      <rPr>
        <b/>
        <sz val="10"/>
        <rFont val="Arial"/>
        <family val="2"/>
      </rPr>
      <t>Include the training</t>
    </r>
    <r>
      <rPr>
        <sz val="10"/>
        <rFont val="Arial"/>
        <family val="2"/>
      </rPr>
      <t xml:space="preserve">/orientation process that will be provided to all school governing body members.  </t>
    </r>
  </si>
  <si>
    <t>Detailed Business Plan – Market Study</t>
  </si>
  <si>
    <r>
      <t xml:space="preserve">Market analysis includes </t>
    </r>
    <r>
      <rPr>
        <b/>
        <sz val="10"/>
        <rFont val="Arial"/>
        <family val="2"/>
      </rPr>
      <t>identification</t>
    </r>
    <r>
      <rPr>
        <sz val="10"/>
        <rFont val="Arial"/>
        <family val="2"/>
      </rPr>
      <t xml:space="preserve"> of the target market area, a</t>
    </r>
    <r>
      <rPr>
        <b/>
        <sz val="10"/>
        <rFont val="Arial"/>
        <family val="2"/>
      </rPr>
      <t xml:space="preserve"> description</t>
    </r>
    <r>
      <rPr>
        <sz val="10"/>
        <rFont val="Arial"/>
        <family val="2"/>
      </rPr>
      <t xml:space="preserve"> of the</t>
    </r>
    <r>
      <rPr>
        <b/>
        <sz val="10"/>
        <rFont val="Arial"/>
        <family val="2"/>
      </rPr>
      <t xml:space="preserve"> need</t>
    </r>
    <r>
      <rPr>
        <sz val="10"/>
        <rFont val="Arial"/>
        <family val="2"/>
      </rPr>
      <t xml:space="preserve"> for a school in that target market, identification of the </t>
    </r>
    <r>
      <rPr>
        <b/>
        <sz val="10"/>
        <rFont val="Arial"/>
        <family val="2"/>
      </rPr>
      <t>number</t>
    </r>
    <r>
      <rPr>
        <sz val="10"/>
        <rFont val="Arial"/>
        <family val="2"/>
      </rPr>
      <t xml:space="preserve"> of students within the </t>
    </r>
    <r>
      <rPr>
        <b/>
        <sz val="10"/>
        <rFont val="Arial"/>
        <family val="2"/>
      </rPr>
      <t>proposed grade levels</t>
    </r>
    <r>
      <rPr>
        <sz val="10"/>
        <rFont val="Arial"/>
        <family val="2"/>
      </rPr>
      <t xml:space="preserve">, and the market’s </t>
    </r>
    <r>
      <rPr>
        <b/>
        <sz val="10"/>
        <rFont val="Arial"/>
        <family val="2"/>
      </rPr>
      <t>growth rate.</t>
    </r>
  </si>
  <si>
    <r>
      <t xml:space="preserve">Discussion of Advertising/Promotion </t>
    </r>
    <r>
      <rPr>
        <b/>
        <sz val="10"/>
        <rFont val="Arial"/>
        <family val="2"/>
      </rPr>
      <t>plans</t>
    </r>
    <r>
      <rPr>
        <sz val="10"/>
        <rFont val="Arial"/>
        <family val="2"/>
      </rPr>
      <t xml:space="preserve"> to </t>
    </r>
    <r>
      <rPr>
        <b/>
        <sz val="10"/>
        <rFont val="Arial"/>
        <family val="2"/>
      </rPr>
      <t>include</t>
    </r>
    <r>
      <rPr>
        <sz val="10"/>
        <rFont val="Arial"/>
        <family val="2"/>
      </rPr>
      <t xml:space="preserve"> how parents/customers will be </t>
    </r>
    <r>
      <rPr>
        <b/>
        <sz val="10"/>
        <rFont val="Arial"/>
        <family val="2"/>
      </rPr>
      <t>attracted</t>
    </r>
    <r>
      <rPr>
        <sz val="10"/>
        <rFont val="Arial"/>
        <family val="2"/>
      </rPr>
      <t xml:space="preserve"> to your school and the </t>
    </r>
    <r>
      <rPr>
        <b/>
        <sz val="10"/>
        <rFont val="Arial"/>
        <family val="2"/>
      </rPr>
      <t>costs to implement</t>
    </r>
    <r>
      <rPr>
        <sz val="10"/>
        <rFont val="Arial"/>
        <family val="2"/>
      </rPr>
      <t xml:space="preserve"> your plan.  Discussion must include how costs were determined.  </t>
    </r>
  </si>
  <si>
    <t>Detailed Business Plan - Facilities</t>
  </si>
  <si>
    <t>2.6b</t>
  </si>
  <si>
    <r>
      <t xml:space="preserve">The </t>
    </r>
    <r>
      <rPr>
        <b/>
        <sz val="10"/>
        <rFont val="Arial"/>
        <family val="2"/>
      </rPr>
      <t>description</t>
    </r>
    <r>
      <rPr>
        <sz val="10"/>
        <rFont val="Arial"/>
        <family val="2"/>
      </rPr>
      <t xml:space="preserve"> of the facility necessary </t>
    </r>
    <r>
      <rPr>
        <b/>
        <sz val="10"/>
        <rFont val="Arial"/>
        <family val="2"/>
      </rPr>
      <t>to implement the program described</t>
    </r>
    <r>
      <rPr>
        <sz val="10"/>
        <rFont val="Arial"/>
        <family val="2"/>
      </rPr>
      <t xml:space="preserve"> includes the </t>
    </r>
    <r>
      <rPr>
        <b/>
        <sz val="10"/>
        <rFont val="Arial"/>
        <family val="2"/>
      </rPr>
      <t>square footage needed, the number of classrooms needed, the actual location and a layout of the physical space.</t>
    </r>
  </si>
  <si>
    <r>
      <t xml:space="preserve">The applicant provides </t>
    </r>
    <r>
      <rPr>
        <b/>
        <sz val="10"/>
        <rFont val="Arial"/>
        <family val="2"/>
      </rPr>
      <t xml:space="preserve">documentation </t>
    </r>
    <r>
      <rPr>
        <sz val="10"/>
        <rFont val="Arial"/>
        <family val="2"/>
      </rPr>
      <t xml:space="preserve">on the number of suitable facilities </t>
    </r>
    <r>
      <rPr>
        <b/>
        <sz val="10"/>
        <rFont val="Arial"/>
        <family val="2"/>
      </rPr>
      <t>available in the target market, the costs associated with securing the facility, and the costs associated with ensuring compliance</t>
    </r>
    <r>
      <rPr>
        <sz val="10"/>
        <rFont val="Arial"/>
        <family val="2"/>
      </rPr>
      <t xml:space="preserve"> with all applicable laws and regulations.  Costs must be reflected in the organization’s Start-Up Budget.  </t>
    </r>
  </si>
  <si>
    <t>Detailed Business Plan - Academic Program Schedule</t>
  </si>
  <si>
    <r>
      <t xml:space="preserve">A weekly schedule is provided that demonstrates </t>
    </r>
    <r>
      <rPr>
        <b/>
        <sz val="10"/>
        <rFont val="Arial"/>
        <family val="2"/>
      </rPr>
      <t>compliance</t>
    </r>
    <r>
      <rPr>
        <sz val="10"/>
        <rFont val="Arial"/>
        <family val="2"/>
      </rPr>
      <t xml:space="preserve"> with </t>
    </r>
    <r>
      <rPr>
        <b/>
        <sz val="10"/>
        <rFont val="Arial"/>
        <family val="2"/>
      </rPr>
      <t>hours/minutes</t>
    </r>
    <r>
      <rPr>
        <sz val="10"/>
        <rFont val="Arial"/>
        <family val="2"/>
      </rPr>
      <t xml:space="preserve"> of </t>
    </r>
    <r>
      <rPr>
        <b/>
        <sz val="10"/>
        <rFont val="Arial"/>
        <family val="2"/>
      </rPr>
      <t>instruction</t>
    </r>
    <r>
      <rPr>
        <sz val="10"/>
        <rFont val="Arial"/>
        <family val="2"/>
      </rPr>
      <t xml:space="preserve"> per week  for</t>
    </r>
    <r>
      <rPr>
        <b/>
        <sz val="10"/>
        <rFont val="Arial"/>
        <family val="2"/>
      </rPr>
      <t xml:space="preserve"> each</t>
    </r>
    <r>
      <rPr>
        <sz val="10"/>
        <rFont val="Arial"/>
        <family val="2"/>
      </rPr>
      <t xml:space="preserve"> grade level served as described in ARS 15-901.  Include the </t>
    </r>
    <r>
      <rPr>
        <b/>
        <sz val="10"/>
        <rFont val="Arial"/>
        <family val="2"/>
      </rPr>
      <t>length of day</t>
    </r>
    <r>
      <rPr>
        <sz val="10"/>
        <rFont val="Arial"/>
        <family val="2"/>
      </rPr>
      <t xml:space="preserve"> (approximate start and dismissal times) and how many hours will be designated for the core academics, i.e. reading, writing, math science, and social studies. </t>
    </r>
  </si>
  <si>
    <r>
      <t>High Schools- a proposed</t>
    </r>
    <r>
      <rPr>
        <b/>
        <sz val="10"/>
        <rFont val="Arial"/>
        <family val="2"/>
      </rPr>
      <t xml:space="preserve"> course offering</t>
    </r>
    <r>
      <rPr>
        <sz val="10"/>
        <rFont val="Arial"/>
        <family val="2"/>
      </rPr>
      <t xml:space="preserve"> list is </t>
    </r>
    <r>
      <rPr>
        <b/>
        <sz val="10"/>
        <rFont val="Arial"/>
        <family val="2"/>
      </rPr>
      <t>provided</t>
    </r>
    <r>
      <rPr>
        <sz val="10"/>
        <rFont val="Arial"/>
        <family val="2"/>
      </rPr>
      <t xml:space="preserve"> that contains</t>
    </r>
    <r>
      <rPr>
        <b/>
        <sz val="10"/>
        <rFont val="Arial"/>
        <family val="2"/>
      </rPr>
      <t xml:space="preserve"> descriptions</t>
    </r>
    <r>
      <rPr>
        <sz val="10"/>
        <rFont val="Arial"/>
        <family val="2"/>
      </rPr>
      <t xml:space="preserve"> of those courses.  Course offerings must reflect statutorily mandated </t>
    </r>
    <r>
      <rPr>
        <b/>
        <sz val="10"/>
        <rFont val="Arial"/>
        <family val="2"/>
      </rPr>
      <t>graduation requirements, the Program of Instruction described in the narrative,</t>
    </r>
    <r>
      <rPr>
        <sz val="10"/>
        <rFont val="Arial"/>
        <family val="2"/>
      </rPr>
      <t xml:space="preserve"> and intended elective offerings. </t>
    </r>
  </si>
  <si>
    <r>
      <t xml:space="preserve">Provide a detailed plan that includes </t>
    </r>
    <r>
      <rPr>
        <b/>
        <sz val="10"/>
        <rFont val="Arial"/>
        <family val="2"/>
      </rPr>
      <t>recruiting, hiring, and training</t>
    </r>
    <r>
      <rPr>
        <sz val="10"/>
        <rFont val="Arial"/>
        <family val="2"/>
      </rPr>
      <t xml:space="preserve"> of instructional staff.</t>
    </r>
  </si>
  <si>
    <r>
      <t xml:space="preserve">Provide an administrative plan that includes </t>
    </r>
    <r>
      <rPr>
        <b/>
        <sz val="10"/>
        <rFont val="Arial"/>
        <family val="2"/>
      </rPr>
      <t>oversight responsibilities</t>
    </r>
    <r>
      <rPr>
        <sz val="10"/>
        <rFont val="Arial"/>
        <family val="2"/>
      </rPr>
      <t xml:space="preserve"> related to</t>
    </r>
    <r>
      <rPr>
        <b/>
        <sz val="10"/>
        <rFont val="Arial"/>
        <family val="2"/>
      </rPr>
      <t xml:space="preserve"> instruction</t>
    </r>
    <r>
      <rPr>
        <sz val="10"/>
        <rFont val="Arial"/>
        <family val="2"/>
      </rPr>
      <t xml:space="preserve"> and </t>
    </r>
    <r>
      <rPr>
        <b/>
        <sz val="10"/>
        <rFont val="Arial"/>
        <family val="2"/>
      </rPr>
      <t>operational</t>
    </r>
    <r>
      <rPr>
        <sz val="10"/>
        <rFont val="Arial"/>
        <family val="2"/>
      </rPr>
      <t xml:space="preserve"> services.  Plan must identify the </t>
    </r>
    <r>
      <rPr>
        <b/>
        <sz val="10"/>
        <rFont val="Arial"/>
        <family val="2"/>
      </rPr>
      <t>number</t>
    </r>
    <r>
      <rPr>
        <sz val="10"/>
        <rFont val="Arial"/>
        <family val="2"/>
      </rPr>
      <t xml:space="preserve"> and their </t>
    </r>
    <r>
      <rPr>
        <b/>
        <sz val="10"/>
        <rFont val="Arial"/>
        <family val="2"/>
      </rPr>
      <t>oversight responsibilities</t>
    </r>
    <r>
      <rPr>
        <sz val="10"/>
        <rFont val="Arial"/>
        <family val="2"/>
      </rPr>
      <t xml:space="preserve"> related to the following areas; </t>
    </r>
    <r>
      <rPr>
        <b/>
        <sz val="10"/>
        <rFont val="Arial"/>
        <family val="2"/>
      </rPr>
      <t>curricular implementation</t>
    </r>
    <r>
      <rPr>
        <sz val="10"/>
        <rFont val="Arial"/>
        <family val="2"/>
      </rPr>
      <t xml:space="preserve">, </t>
    </r>
    <r>
      <rPr>
        <b/>
        <sz val="10"/>
        <rFont val="Arial"/>
        <family val="2"/>
      </rPr>
      <t>staff training</t>
    </r>
    <r>
      <rPr>
        <sz val="10"/>
        <rFont val="Arial"/>
        <family val="2"/>
      </rPr>
      <t xml:space="preserve"> and </t>
    </r>
    <r>
      <rPr>
        <b/>
        <sz val="10"/>
        <rFont val="Arial"/>
        <family val="2"/>
      </rPr>
      <t>development</t>
    </r>
    <r>
      <rPr>
        <sz val="10"/>
        <rFont val="Arial"/>
        <family val="2"/>
      </rPr>
      <t>,</t>
    </r>
    <r>
      <rPr>
        <b/>
        <sz val="10"/>
        <rFont val="Arial"/>
        <family val="2"/>
      </rPr>
      <t xml:space="preserve"> testing</t>
    </r>
    <r>
      <rPr>
        <sz val="10"/>
        <rFont val="Arial"/>
        <family val="2"/>
      </rPr>
      <t xml:space="preserve"> (AIMS, TerraNova, AZELLA), </t>
    </r>
    <r>
      <rPr>
        <b/>
        <sz val="10"/>
        <rFont val="Arial"/>
        <family val="2"/>
      </rPr>
      <t>financial management</t>
    </r>
    <r>
      <rPr>
        <sz val="10"/>
        <rFont val="Arial"/>
        <family val="2"/>
      </rPr>
      <t xml:space="preserve">, </t>
    </r>
    <r>
      <rPr>
        <b/>
        <sz val="10"/>
        <rFont val="Arial"/>
        <family val="2"/>
      </rPr>
      <t>contracted services</t>
    </r>
    <r>
      <rPr>
        <sz val="10"/>
        <rFont val="Arial"/>
        <family val="2"/>
      </rPr>
      <t>,</t>
    </r>
    <r>
      <rPr>
        <b/>
        <sz val="10"/>
        <rFont val="Arial"/>
        <family val="2"/>
      </rPr>
      <t xml:space="preserve"> personnel</t>
    </r>
    <r>
      <rPr>
        <sz val="10"/>
        <rFont val="Arial"/>
        <family val="2"/>
      </rPr>
      <t xml:space="preserve">, </t>
    </r>
    <r>
      <rPr>
        <b/>
        <sz val="10"/>
        <rFont val="Arial"/>
        <family val="2"/>
      </rPr>
      <t>grants management</t>
    </r>
    <r>
      <rPr>
        <sz val="10"/>
        <rFont val="Arial"/>
        <family val="2"/>
      </rPr>
      <t xml:space="preserve">, and </t>
    </r>
    <r>
      <rPr>
        <b/>
        <sz val="10"/>
        <rFont val="Arial"/>
        <family val="2"/>
      </rPr>
      <t>student management information</t>
    </r>
    <r>
      <rPr>
        <sz val="10"/>
        <rFont val="Arial"/>
        <family val="2"/>
      </rPr>
      <t xml:space="preserve"> </t>
    </r>
    <r>
      <rPr>
        <b/>
        <sz val="10"/>
        <rFont val="Arial"/>
        <family val="2"/>
      </rPr>
      <t>system</t>
    </r>
    <r>
      <rPr>
        <sz val="10"/>
        <rFont val="Arial"/>
        <family val="2"/>
      </rPr>
      <t xml:space="preserve"> (SAIS).</t>
    </r>
  </si>
  <si>
    <r>
      <t>Compensation plan</t>
    </r>
    <r>
      <rPr>
        <sz val="10"/>
        <rFont val="Arial"/>
        <family val="2"/>
      </rPr>
      <t xml:space="preserve"> that </t>
    </r>
    <r>
      <rPr>
        <b/>
        <sz val="10"/>
        <rFont val="Arial"/>
        <family val="2"/>
      </rPr>
      <t>supports</t>
    </r>
    <r>
      <rPr>
        <sz val="10"/>
        <rFont val="Arial"/>
        <family val="2"/>
      </rPr>
      <t xml:space="preserve"> the described </t>
    </r>
    <r>
      <rPr>
        <b/>
        <sz val="10"/>
        <rFont val="Arial"/>
        <family val="2"/>
      </rPr>
      <t>qualifications</t>
    </r>
    <r>
      <rPr>
        <sz val="10"/>
        <rFont val="Arial"/>
        <family val="2"/>
      </rPr>
      <t xml:space="preserve"> of </t>
    </r>
    <r>
      <rPr>
        <b/>
        <sz val="10"/>
        <rFont val="Arial"/>
        <family val="2"/>
      </rPr>
      <t>instructional</t>
    </r>
    <r>
      <rPr>
        <sz val="10"/>
        <rFont val="Arial"/>
        <family val="2"/>
      </rPr>
      <t xml:space="preserve"> and </t>
    </r>
    <r>
      <rPr>
        <b/>
        <sz val="10"/>
        <rFont val="Arial"/>
        <family val="2"/>
      </rPr>
      <t>non-instructional</t>
    </r>
    <r>
      <rPr>
        <sz val="10"/>
        <rFont val="Arial"/>
        <family val="2"/>
      </rPr>
      <t xml:space="preserve"> personnel. </t>
    </r>
  </si>
  <si>
    <r>
      <t xml:space="preserve">Start-up Budget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what the organization </t>
    </r>
    <r>
      <rPr>
        <b/>
        <sz val="10"/>
        <rFont val="Arial"/>
        <family val="2"/>
      </rPr>
      <t>brings</t>
    </r>
    <r>
      <rPr>
        <sz val="10"/>
        <rFont val="Arial"/>
        <family val="2"/>
      </rPr>
      <t xml:space="preserve"> to the project, what will be </t>
    </r>
    <r>
      <rPr>
        <b/>
        <sz val="10"/>
        <rFont val="Arial"/>
        <family val="2"/>
      </rPr>
      <t>required</t>
    </r>
    <r>
      <rPr>
        <sz val="10"/>
        <rFont val="Arial"/>
        <family val="2"/>
      </rPr>
      <t xml:space="preserve"> as part of start up (e.g. computers donated by non-profit, organization holds appropriate C of O for facility, infrastructure for technology in place, etc.), and the </t>
    </r>
    <r>
      <rPr>
        <b/>
        <sz val="10"/>
        <rFont val="Arial"/>
        <family val="2"/>
      </rPr>
      <t>assumptions</t>
    </r>
    <r>
      <rPr>
        <sz val="10"/>
        <rFont val="Arial"/>
        <family val="2"/>
      </rPr>
      <t xml:space="preserve"> made for each line item identified on Attachment G.</t>
    </r>
  </si>
  <si>
    <r>
      <t xml:space="preserve">Timeline includes </t>
    </r>
    <r>
      <rPr>
        <b/>
        <sz val="10"/>
        <rFont val="Arial"/>
        <family val="2"/>
      </rPr>
      <t>schedule</t>
    </r>
    <r>
      <rPr>
        <sz val="10"/>
        <rFont val="Arial"/>
        <family val="2"/>
      </rPr>
      <t xml:space="preserve"> for </t>
    </r>
    <r>
      <rPr>
        <b/>
        <sz val="10"/>
        <rFont val="Arial"/>
        <family val="2"/>
      </rPr>
      <t>facility</t>
    </r>
    <r>
      <rPr>
        <sz val="10"/>
        <rFont val="Arial"/>
        <family val="2"/>
      </rPr>
      <t xml:space="preserve"> </t>
    </r>
    <r>
      <rPr>
        <b/>
        <sz val="10"/>
        <rFont val="Arial"/>
        <family val="2"/>
      </rPr>
      <t>acquisition, build-out and improvements</t>
    </r>
    <r>
      <rPr>
        <sz val="10"/>
        <rFont val="Arial"/>
        <family val="2"/>
      </rPr>
      <t xml:space="preserve">, </t>
    </r>
    <r>
      <rPr>
        <b/>
        <sz val="10"/>
        <rFont val="Arial"/>
        <family val="2"/>
      </rPr>
      <t>recruiting</t>
    </r>
    <r>
      <rPr>
        <sz val="10"/>
        <rFont val="Arial"/>
        <family val="2"/>
      </rPr>
      <t xml:space="preserve"> students and personnel, </t>
    </r>
    <r>
      <rPr>
        <b/>
        <sz val="10"/>
        <rFont val="Arial"/>
        <family val="2"/>
      </rPr>
      <t xml:space="preserve">hiring </t>
    </r>
    <r>
      <rPr>
        <sz val="10"/>
        <rFont val="Arial"/>
        <family val="2"/>
      </rPr>
      <t>and</t>
    </r>
    <r>
      <rPr>
        <b/>
        <sz val="10"/>
        <rFont val="Arial"/>
        <family val="2"/>
      </rPr>
      <t xml:space="preserve"> training </t>
    </r>
    <r>
      <rPr>
        <sz val="10"/>
        <rFont val="Arial"/>
        <family val="2"/>
      </rPr>
      <t xml:space="preserve">staff, </t>
    </r>
    <r>
      <rPr>
        <b/>
        <sz val="10"/>
        <rFont val="Arial"/>
        <family val="2"/>
      </rPr>
      <t>submitting</t>
    </r>
    <r>
      <rPr>
        <sz val="10"/>
        <rFont val="Arial"/>
        <family val="2"/>
      </rPr>
      <t xml:space="preserve"> estimated counts to School Finance, anticipated time for </t>
    </r>
    <r>
      <rPr>
        <b/>
        <sz val="10"/>
        <rFont val="Arial"/>
        <family val="2"/>
      </rPr>
      <t>signing</t>
    </r>
    <r>
      <rPr>
        <sz val="10"/>
        <rFont val="Arial"/>
        <family val="2"/>
      </rPr>
      <t xml:space="preserve"> charter contract, anticipated </t>
    </r>
    <r>
      <rPr>
        <b/>
        <sz val="10"/>
        <rFont val="Arial"/>
        <family val="2"/>
      </rPr>
      <t>enrollment period</t>
    </r>
    <r>
      <rPr>
        <sz val="10"/>
        <rFont val="Arial"/>
        <family val="2"/>
      </rPr>
      <t xml:space="preserve">, and </t>
    </r>
    <r>
      <rPr>
        <b/>
        <sz val="10"/>
        <rFont val="Arial"/>
        <family val="2"/>
      </rPr>
      <t>ordering/receipt/payment</t>
    </r>
    <r>
      <rPr>
        <sz val="10"/>
        <rFont val="Arial"/>
        <family val="2"/>
      </rPr>
      <t xml:space="preserve"> of supplies, materials, furniture, etc.</t>
    </r>
  </si>
  <si>
    <r>
      <t xml:space="preserve">Start-up Budget (Attachment G) </t>
    </r>
    <r>
      <rPr>
        <b/>
        <sz val="10"/>
        <rFont val="Arial"/>
        <family val="2"/>
      </rPr>
      <t>supports</t>
    </r>
    <r>
      <rPr>
        <sz val="10"/>
        <rFont val="Arial"/>
        <family val="2"/>
      </rPr>
      <t xml:space="preserve"> the </t>
    </r>
    <r>
      <rPr>
        <b/>
        <sz val="10"/>
        <rFont val="Arial"/>
        <family val="2"/>
      </rPr>
      <t>timeline</t>
    </r>
    <r>
      <rPr>
        <sz val="10"/>
        <rFont val="Arial"/>
        <family val="2"/>
      </rPr>
      <t xml:space="preserve"> provided and the </t>
    </r>
    <r>
      <rPr>
        <b/>
        <sz val="10"/>
        <rFont val="Arial"/>
        <family val="2"/>
      </rPr>
      <t>program</t>
    </r>
    <r>
      <rPr>
        <sz val="10"/>
        <rFont val="Arial"/>
        <family val="2"/>
      </rPr>
      <t xml:space="preserve"> described.  The </t>
    </r>
    <r>
      <rPr>
        <b/>
        <sz val="10"/>
        <rFont val="Arial"/>
        <family val="2"/>
      </rPr>
      <t>budget does not include unsecured grants and/or unsecured federal funds</t>
    </r>
    <r>
      <rPr>
        <sz val="10"/>
        <rFont val="Arial"/>
        <family val="2"/>
      </rPr>
      <t xml:space="preserve">.  Start-up budget assumptions with </t>
    </r>
    <r>
      <rPr>
        <b/>
        <sz val="10"/>
        <rFont val="Arial"/>
        <family val="2"/>
      </rPr>
      <t>rationale</t>
    </r>
    <r>
      <rPr>
        <sz val="10"/>
        <rFont val="Arial"/>
        <family val="2"/>
      </rPr>
      <t xml:space="preserve"> are included for each line item identified on Start-up Budget.</t>
    </r>
  </si>
  <si>
    <r>
      <t xml:space="preserve">Three Year Operating Budget (Attachment H) Narrative includes </t>
    </r>
    <r>
      <rPr>
        <b/>
        <sz val="10"/>
        <rFont val="Arial"/>
        <family val="2"/>
      </rPr>
      <t>background information</t>
    </r>
    <r>
      <rPr>
        <sz val="10"/>
        <rFont val="Arial"/>
        <family val="2"/>
      </rPr>
      <t xml:space="preserve"> providing </t>
    </r>
    <r>
      <rPr>
        <b/>
        <sz val="10"/>
        <rFont val="Arial"/>
        <family val="2"/>
      </rPr>
      <t>clarification</t>
    </r>
    <r>
      <rPr>
        <sz val="10"/>
        <rFont val="Arial"/>
        <family val="2"/>
      </rPr>
      <t xml:space="preserve"> of how </t>
    </r>
    <r>
      <rPr>
        <b/>
        <sz val="10"/>
        <rFont val="Arial"/>
        <family val="2"/>
      </rPr>
      <t>expenses</t>
    </r>
    <r>
      <rPr>
        <sz val="10"/>
        <rFont val="Arial"/>
        <family val="2"/>
      </rPr>
      <t xml:space="preserve"> may be </t>
    </r>
    <r>
      <rPr>
        <b/>
        <sz val="10"/>
        <rFont val="Arial"/>
        <family val="2"/>
      </rPr>
      <t>paid</t>
    </r>
    <r>
      <rPr>
        <sz val="10"/>
        <rFont val="Arial"/>
        <family val="2"/>
      </rPr>
      <t xml:space="preserve"> over time or in installments (e.g. equipment leases, furniture payments, etc.), </t>
    </r>
    <r>
      <rPr>
        <b/>
        <sz val="10"/>
        <rFont val="Arial"/>
        <family val="2"/>
      </rPr>
      <t>assumptions</t>
    </r>
    <r>
      <rPr>
        <sz val="10"/>
        <rFont val="Arial"/>
        <family val="2"/>
      </rPr>
      <t xml:space="preserve"> made when creating the budget (e.g. when enrollment capacity will be met, utilities included in rent), and any research/market </t>
    </r>
    <r>
      <rPr>
        <b/>
        <sz val="10"/>
        <rFont val="Arial"/>
        <family val="2"/>
      </rPr>
      <t>studies supporting expenses</t>
    </r>
    <r>
      <rPr>
        <sz val="10"/>
        <rFont val="Arial"/>
        <family val="2"/>
      </rPr>
      <t xml:space="preserve"> included in the budget, as appropriate for this project.  </t>
    </r>
  </si>
  <si>
    <r>
      <t xml:space="preserve">State aid </t>
    </r>
    <r>
      <rPr>
        <b/>
        <sz val="10"/>
        <rFont val="Arial"/>
        <family val="2"/>
      </rPr>
      <t>revenues</t>
    </r>
    <r>
      <rPr>
        <sz val="10"/>
        <rFont val="Arial"/>
        <family val="2"/>
      </rPr>
      <t xml:space="preserve"> appropriately </t>
    </r>
    <r>
      <rPr>
        <b/>
        <sz val="10"/>
        <rFont val="Arial"/>
        <family val="2"/>
      </rPr>
      <t>reflect</t>
    </r>
    <r>
      <rPr>
        <sz val="10"/>
        <rFont val="Arial"/>
        <family val="2"/>
      </rPr>
      <t xml:space="preserve"> statutory </t>
    </r>
    <r>
      <rPr>
        <b/>
        <sz val="10"/>
        <rFont val="Arial"/>
        <family val="2"/>
      </rPr>
      <t>requirements</t>
    </r>
    <r>
      <rPr>
        <sz val="10"/>
        <rFont val="Arial"/>
        <family val="2"/>
      </rPr>
      <t xml:space="preserve"> (funding formula projections) and realistic </t>
    </r>
    <r>
      <rPr>
        <b/>
        <sz val="10"/>
        <rFont val="Arial"/>
        <family val="2"/>
      </rPr>
      <t>student</t>
    </r>
    <r>
      <rPr>
        <sz val="10"/>
        <rFont val="Arial"/>
        <family val="2"/>
      </rPr>
      <t xml:space="preserve"> </t>
    </r>
    <r>
      <rPr>
        <b/>
        <sz val="10"/>
        <rFont val="Arial"/>
        <family val="2"/>
      </rPr>
      <t>projections</t>
    </r>
    <r>
      <rPr>
        <sz val="10"/>
        <rFont val="Arial"/>
        <family val="2"/>
      </rPr>
      <t>.</t>
    </r>
  </si>
  <si>
    <r>
      <t>Operating budget</t>
    </r>
    <r>
      <rPr>
        <sz val="10"/>
        <rFont val="Arial"/>
        <family val="2"/>
      </rPr>
      <t xml:space="preserve"> </t>
    </r>
    <r>
      <rPr>
        <b/>
        <sz val="10"/>
        <rFont val="Arial"/>
        <family val="2"/>
      </rPr>
      <t>reflects</t>
    </r>
    <r>
      <rPr>
        <sz val="10"/>
        <rFont val="Arial"/>
        <family val="2"/>
      </rPr>
      <t xml:space="preserve"> </t>
    </r>
    <r>
      <rPr>
        <b/>
        <sz val="10"/>
        <rFont val="Arial"/>
        <family val="2"/>
      </rPr>
      <t>growth</t>
    </r>
    <r>
      <rPr>
        <sz val="10"/>
        <rFont val="Arial"/>
        <family val="2"/>
      </rPr>
      <t xml:space="preserve"> described on </t>
    </r>
    <r>
      <rPr>
        <b/>
        <sz val="10"/>
        <rFont val="Arial"/>
        <family val="2"/>
      </rPr>
      <t>Title Pages</t>
    </r>
    <r>
      <rPr>
        <sz val="10"/>
        <rFont val="Arial"/>
        <family val="2"/>
      </rPr>
      <t xml:space="preserve"> and in </t>
    </r>
    <r>
      <rPr>
        <b/>
        <sz val="10"/>
        <rFont val="Arial"/>
        <family val="2"/>
      </rPr>
      <t>Program of Instruction</t>
    </r>
    <r>
      <rPr>
        <sz val="10"/>
        <rFont val="Arial"/>
        <family val="2"/>
      </rPr>
      <t>.</t>
    </r>
  </si>
  <si>
    <r>
      <t xml:space="preserve">Each year shows </t>
    </r>
    <r>
      <rPr>
        <b/>
        <sz val="10"/>
        <rFont val="Arial"/>
        <family val="2"/>
      </rPr>
      <t>school is able to sustain itself</t>
    </r>
    <r>
      <rPr>
        <sz val="10"/>
        <rFont val="Arial"/>
        <family val="2"/>
      </rPr>
      <t xml:space="preserve">.  Annual </t>
    </r>
    <r>
      <rPr>
        <b/>
        <sz val="10"/>
        <rFont val="Arial"/>
        <family val="2"/>
      </rPr>
      <t>expenditures do not exceed revenues</t>
    </r>
    <r>
      <rPr>
        <sz val="10"/>
        <rFont val="Arial"/>
        <family val="2"/>
      </rPr>
      <t>.</t>
    </r>
  </si>
  <si>
    <r>
      <t>Expenditures</t>
    </r>
    <r>
      <rPr>
        <sz val="10"/>
        <rFont val="Arial"/>
        <family val="2"/>
      </rPr>
      <t xml:space="preserve"> for personnel </t>
    </r>
    <r>
      <rPr>
        <b/>
        <sz val="10"/>
        <rFont val="Arial"/>
        <family val="2"/>
      </rPr>
      <t>reflect</t>
    </r>
    <r>
      <rPr>
        <sz val="10"/>
        <rFont val="Arial"/>
        <family val="2"/>
      </rPr>
      <t xml:space="preserve"> </t>
    </r>
    <r>
      <rPr>
        <b/>
        <sz val="10"/>
        <rFont val="Arial"/>
        <family val="2"/>
      </rPr>
      <t>qualifications</t>
    </r>
    <r>
      <rPr>
        <sz val="10"/>
        <rFont val="Arial"/>
        <family val="2"/>
      </rPr>
      <t xml:space="preserve">, </t>
    </r>
    <r>
      <rPr>
        <b/>
        <sz val="10"/>
        <rFont val="Arial"/>
        <family val="2"/>
      </rPr>
      <t>salaries</t>
    </r>
    <r>
      <rPr>
        <sz val="10"/>
        <rFont val="Arial"/>
        <family val="2"/>
      </rPr>
      <t xml:space="preserve">, and </t>
    </r>
    <r>
      <rPr>
        <b/>
        <sz val="10"/>
        <rFont val="Arial"/>
        <family val="2"/>
      </rPr>
      <t>benefits (including required employer contribution)</t>
    </r>
    <r>
      <rPr>
        <sz val="10"/>
        <rFont val="Arial"/>
        <family val="2"/>
      </rPr>
      <t xml:space="preserve"> as described in the business plan.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</si>
  <si>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Program of Instruction</t>
    </r>
    <r>
      <rPr>
        <sz val="10"/>
        <rFont val="Arial"/>
        <family val="2"/>
      </rPr>
      <t xml:space="preserve"> including </t>
    </r>
    <r>
      <rPr>
        <b/>
        <sz val="10"/>
        <rFont val="Arial"/>
        <family val="2"/>
      </rPr>
      <t>materials</t>
    </r>
    <r>
      <rPr>
        <sz val="10"/>
        <rFont val="Arial"/>
        <family val="2"/>
      </rPr>
      <t xml:space="preserve">, </t>
    </r>
    <r>
      <rPr>
        <b/>
        <sz val="10"/>
        <rFont val="Arial"/>
        <family val="2"/>
      </rPr>
      <t>supplies</t>
    </r>
    <r>
      <rPr>
        <sz val="10"/>
        <rFont val="Arial"/>
        <family val="2"/>
      </rPr>
      <t xml:space="preserve">, </t>
    </r>
    <r>
      <rPr>
        <b/>
        <sz val="10"/>
        <rFont val="Arial"/>
        <family val="2"/>
      </rPr>
      <t>equipment</t>
    </r>
    <r>
      <rPr>
        <sz val="10"/>
        <rFont val="Arial"/>
        <family val="2"/>
      </rPr>
      <t xml:space="preserve">, etc. as </t>
    </r>
    <r>
      <rPr>
        <b/>
        <sz val="10"/>
        <rFont val="Arial"/>
        <family val="2"/>
      </rPr>
      <t>described</t>
    </r>
    <r>
      <rPr>
        <sz val="10"/>
        <rFont val="Arial"/>
        <family val="2"/>
      </rPr>
      <t xml:space="preserve"> within the application.</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</si>
  <si>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implementation</t>
    </r>
    <r>
      <rPr>
        <sz val="10"/>
        <rFont val="Arial"/>
        <family val="2"/>
      </rPr>
      <t xml:space="preserve"> of the </t>
    </r>
    <r>
      <rPr>
        <b/>
        <sz val="10"/>
        <rFont val="Arial"/>
        <family val="2"/>
      </rPr>
      <t>special education services</t>
    </r>
    <r>
      <rPr>
        <sz val="10"/>
        <rFont val="Arial"/>
        <family val="2"/>
      </rPr>
      <t xml:space="preserve"> described.</t>
    </r>
  </si>
  <si>
    <r>
      <t>Appropriate</t>
    </r>
    <r>
      <rPr>
        <b/>
        <sz val="10"/>
        <rFont val="Arial"/>
        <family val="2"/>
      </rPr>
      <t xml:space="preserve"> audit expenses </t>
    </r>
    <r>
      <rPr>
        <sz val="10"/>
        <rFont val="Arial"/>
        <family val="2"/>
      </rPr>
      <t>were</t>
    </r>
    <r>
      <rPr>
        <b/>
        <sz val="10"/>
        <rFont val="Arial"/>
        <family val="2"/>
      </rPr>
      <t xml:space="preserve"> </t>
    </r>
    <r>
      <rPr>
        <sz val="10"/>
        <rFont val="Arial"/>
        <family val="2"/>
      </rPr>
      <t>included in operating budget for</t>
    </r>
    <r>
      <rPr>
        <b/>
        <sz val="10"/>
        <rFont val="Arial"/>
        <family val="2"/>
      </rPr>
      <t xml:space="preserve"> year two and three.</t>
    </r>
  </si>
  <si>
    <r>
      <t>Expenditures</t>
    </r>
    <r>
      <rPr>
        <sz val="10"/>
        <rFont val="Arial"/>
        <family val="2"/>
      </rPr>
      <t xml:space="preserve"> </t>
    </r>
    <r>
      <rPr>
        <b/>
        <sz val="10"/>
        <rFont val="Arial"/>
        <family val="2"/>
      </rPr>
      <t>support</t>
    </r>
    <r>
      <rPr>
        <sz val="10"/>
        <rFont val="Arial"/>
        <family val="2"/>
      </rPr>
      <t xml:space="preserve"> the </t>
    </r>
    <r>
      <rPr>
        <b/>
        <sz val="10"/>
        <rFont val="Arial"/>
        <family val="2"/>
      </rPr>
      <t>facilities</t>
    </r>
    <r>
      <rPr>
        <sz val="10"/>
        <rFont val="Arial"/>
        <family val="2"/>
      </rPr>
      <t xml:space="preserve"> described in the application.</t>
    </r>
  </si>
  <si>
    <r>
      <t xml:space="preserve">Operating </t>
    </r>
    <r>
      <rPr>
        <b/>
        <sz val="10"/>
        <rFont val="Arial"/>
        <family val="2"/>
      </rPr>
      <t>expenses</t>
    </r>
    <r>
      <rPr>
        <sz val="10"/>
        <rFont val="Arial"/>
        <family val="2"/>
      </rPr>
      <t xml:space="preserve"> are </t>
    </r>
    <r>
      <rPr>
        <b/>
        <sz val="10"/>
        <rFont val="Arial"/>
        <family val="2"/>
      </rPr>
      <t>consistent</t>
    </r>
    <r>
      <rPr>
        <sz val="10"/>
        <rFont val="Arial"/>
        <family val="2"/>
      </rPr>
      <t xml:space="preserve"> with the </t>
    </r>
    <r>
      <rPr>
        <b/>
        <sz val="10"/>
        <rFont val="Arial"/>
        <family val="2"/>
      </rPr>
      <t>application</t>
    </r>
    <r>
      <rPr>
        <sz val="10"/>
        <rFont val="Arial"/>
        <family val="2"/>
      </rPr>
      <t>.</t>
    </r>
  </si>
  <si>
    <r>
      <t xml:space="preserve">First Year Month-by-Month Cash Flow Budget Sheet (Attachment I) </t>
    </r>
    <r>
      <rPr>
        <b/>
        <sz val="10"/>
        <rFont val="Arial"/>
        <family val="2"/>
      </rPr>
      <t>reflects</t>
    </r>
    <r>
      <rPr>
        <sz val="10"/>
        <rFont val="Arial"/>
        <family val="2"/>
      </rPr>
      <t xml:space="preserve"> the first year </t>
    </r>
    <r>
      <rPr>
        <b/>
        <sz val="10"/>
        <rFont val="Arial"/>
        <family val="2"/>
      </rPr>
      <t>operating budget</t>
    </r>
    <r>
      <rPr>
        <sz val="10"/>
        <rFont val="Arial"/>
        <family val="2"/>
      </rPr>
      <t xml:space="preserve"> and information provided in the </t>
    </r>
    <r>
      <rPr>
        <b/>
        <sz val="10"/>
        <rFont val="Arial"/>
        <family val="2"/>
      </rPr>
      <t>narrative</t>
    </r>
    <r>
      <rPr>
        <sz val="10"/>
        <rFont val="Arial"/>
        <family val="2"/>
      </rPr>
      <t xml:space="preserve">. </t>
    </r>
  </si>
  <si>
    <r>
      <t xml:space="preserve">First Year Month-by-Month Cash flow </t>
    </r>
    <r>
      <rPr>
        <b/>
        <sz val="10"/>
        <rFont val="Arial"/>
        <family val="2"/>
      </rPr>
      <t>indicates</t>
    </r>
    <r>
      <rPr>
        <sz val="10"/>
        <rFont val="Arial"/>
        <family val="2"/>
      </rPr>
      <t xml:space="preserve"> the school is able to </t>
    </r>
    <r>
      <rPr>
        <b/>
        <sz val="10"/>
        <rFont val="Arial"/>
        <family val="2"/>
      </rPr>
      <t>sustain itself</t>
    </r>
    <r>
      <rPr>
        <sz val="10"/>
        <rFont val="Arial"/>
        <family val="2"/>
      </rPr>
      <t xml:space="preserve"> with </t>
    </r>
    <r>
      <rPr>
        <b/>
        <sz val="10"/>
        <rFont val="Arial"/>
        <family val="2"/>
      </rPr>
      <t>monthly expenditures never exceeding revenues.</t>
    </r>
  </si>
  <si>
    <t xml:space="preserve">Comprehensive Program of Instruction – </t>
  </si>
  <si>
    <t>Comprehensive Program of Instruction – Curricular Emphasis</t>
  </si>
  <si>
    <t>Seventh Grade</t>
  </si>
  <si>
    <t>Eighth Grade</t>
  </si>
  <si>
    <t>Ninth Grade Reading and Writing</t>
  </si>
  <si>
    <t>Tenth Grade Reading and Writing</t>
  </si>
  <si>
    <t>Eleventh Grade Reading and Writing</t>
  </si>
  <si>
    <t>Twelfth Grade Reading and Writing</t>
  </si>
  <si>
    <t xml:space="preserve">High School  Math </t>
  </si>
  <si>
    <t xml:space="preserve">High School Science </t>
  </si>
  <si>
    <t>Comprehensive Program of Instruction –Monitoring</t>
  </si>
  <si>
    <t>Comprehensive Program of Instruction – Special Education</t>
  </si>
  <si>
    <t>Detailed Business Plan - Business Description</t>
  </si>
  <si>
    <t>Detailed Business Plan - Governance Structure</t>
  </si>
  <si>
    <t xml:space="preserve">Detailed Business Plan – Personnel </t>
  </si>
  <si>
    <t xml:space="preserve">Detailed Business Plan – Financial Plan </t>
  </si>
  <si>
    <t>Section 1.0</t>
  </si>
  <si>
    <t>F</t>
  </si>
  <si>
    <t>A</t>
  </si>
  <si>
    <t>M</t>
  </si>
  <si>
    <t>E</t>
  </si>
  <si>
    <t>Comments</t>
  </si>
  <si>
    <t>1.1a</t>
  </si>
  <si>
    <t>1.1b</t>
  </si>
  <si>
    <t>1.1c</t>
  </si>
  <si>
    <t>1.1d</t>
  </si>
  <si>
    <t>1.1e</t>
  </si>
  <si>
    <t>1.1f</t>
  </si>
  <si>
    <t>1.1g</t>
  </si>
  <si>
    <t>1.1h</t>
  </si>
  <si>
    <t>1.1i</t>
  </si>
  <si>
    <t>1.1j</t>
  </si>
  <si>
    <t>1.1k</t>
  </si>
  <si>
    <t>1.1l</t>
  </si>
  <si>
    <t>1.1m</t>
  </si>
  <si>
    <t>1.1n</t>
  </si>
  <si>
    <t>1.1 TOTAL</t>
  </si>
  <si>
    <t>Section 1.2</t>
  </si>
  <si>
    <t>1.2a</t>
  </si>
  <si>
    <t>1.2b</t>
  </si>
  <si>
    <t>1.2c</t>
  </si>
  <si>
    <t>1.2d</t>
  </si>
  <si>
    <t>1.2 TOTAL</t>
  </si>
  <si>
    <t>Section 1.3.7</t>
  </si>
  <si>
    <t>1.3.7a</t>
  </si>
  <si>
    <t>1.3.7b</t>
  </si>
  <si>
    <t>1.3.7c</t>
  </si>
  <si>
    <t>1.3.7d</t>
  </si>
  <si>
    <t>1.3.7e</t>
  </si>
  <si>
    <t>1.3.7 Total</t>
  </si>
  <si>
    <t>Section 1.3.8</t>
  </si>
  <si>
    <t>1.3.8a</t>
  </si>
  <si>
    <t>1.3.8b</t>
  </si>
  <si>
    <t>1.3.8c</t>
  </si>
  <si>
    <t>1.3.8d</t>
  </si>
  <si>
    <t>1.3.8e</t>
  </si>
  <si>
    <t>1.3.8 Total</t>
  </si>
  <si>
    <t>Section 1.3.9</t>
  </si>
  <si>
    <t>1.3.9a</t>
  </si>
  <si>
    <t>1.3.9b</t>
  </si>
  <si>
    <t>1.3.9c</t>
  </si>
  <si>
    <t>1.3.9d</t>
  </si>
  <si>
    <t>1.3.9e</t>
  </si>
  <si>
    <t>1.3.9 Total</t>
  </si>
  <si>
    <t>Section 1.3.10</t>
  </si>
  <si>
    <t>1.3.10a</t>
  </si>
  <si>
    <t>1.3.10b</t>
  </si>
  <si>
    <t>1.3.10c</t>
  </si>
  <si>
    <t>1.3.10d</t>
  </si>
  <si>
    <t>1.3.10e</t>
  </si>
  <si>
    <t>1.3.10 Total</t>
  </si>
  <si>
    <t>Section 1.3.11</t>
  </si>
  <si>
    <t>1.3.11a</t>
  </si>
  <si>
    <t>1.3.11b</t>
  </si>
  <si>
    <t>1.3.11c</t>
  </si>
  <si>
    <t>1.3.11d</t>
  </si>
  <si>
    <t>1.3.11e</t>
  </si>
  <si>
    <t>1.3.11 Total</t>
  </si>
  <si>
    <t>Section 1.3.12</t>
  </si>
  <si>
    <t>1.3.12a</t>
  </si>
  <si>
    <t>1.3.12b</t>
  </si>
  <si>
    <t>1.3.12c</t>
  </si>
  <si>
    <t>1.3.12d</t>
  </si>
  <si>
    <t>1.3.12e</t>
  </si>
  <si>
    <t>1.3.12 Total</t>
  </si>
  <si>
    <t>Section 1.3HSM</t>
  </si>
  <si>
    <t>1.3HSMa</t>
  </si>
  <si>
    <t>1.3HSMb</t>
  </si>
  <si>
    <t>1.3HSMc</t>
  </si>
  <si>
    <t>1.3HSMd</t>
  </si>
  <si>
    <t>1.3HSMe</t>
  </si>
  <si>
    <t>1.3HSM Total</t>
  </si>
  <si>
    <t>Section 1.3 HSS</t>
  </si>
  <si>
    <t>1.3HSSa</t>
  </si>
  <si>
    <t>1.3HSSb</t>
  </si>
  <si>
    <t>1.3HSSc</t>
  </si>
  <si>
    <t>1.3HSSd</t>
  </si>
  <si>
    <t>1.3HSSe</t>
  </si>
  <si>
    <t>1.3.HSS Total</t>
  </si>
  <si>
    <t>Section 1.4</t>
  </si>
  <si>
    <t>1.4a</t>
  </si>
  <si>
    <t>1.4b</t>
  </si>
  <si>
    <t>1.4c</t>
  </si>
  <si>
    <t>1.4 TOTAL</t>
  </si>
  <si>
    <t>Section 1.5</t>
  </si>
  <si>
    <t>1.5a</t>
  </si>
  <si>
    <t>1.5b</t>
  </si>
  <si>
    <t>1.5c</t>
  </si>
  <si>
    <t>1.5d</t>
  </si>
  <si>
    <t>1.5e</t>
  </si>
  <si>
    <t>1.5f</t>
  </si>
  <si>
    <t>1.5 TOTAL</t>
  </si>
  <si>
    <t>Section 2.1</t>
  </si>
  <si>
    <t>2.1a</t>
  </si>
  <si>
    <t>2.1b</t>
  </si>
  <si>
    <t>2.1 TOTAL</t>
  </si>
  <si>
    <t>Section 2.2</t>
  </si>
  <si>
    <t>2.2 TOTAL</t>
  </si>
  <si>
    <t>Section 2.3</t>
  </si>
  <si>
    <t>2.3a</t>
  </si>
  <si>
    <t>2.3 TOTAL</t>
  </si>
  <si>
    <t>Section 2.4</t>
  </si>
  <si>
    <t>2.4a</t>
  </si>
  <si>
    <t>2.4b</t>
  </si>
  <si>
    <t>2.4c</t>
  </si>
  <si>
    <t>2.4 TOTAL</t>
  </si>
  <si>
    <t>Section 2.5</t>
  </si>
  <si>
    <t>2.5a</t>
  </si>
  <si>
    <t>2.5b</t>
  </si>
  <si>
    <t>2.5 TOTAL</t>
  </si>
  <si>
    <t>Section 2.6</t>
  </si>
  <si>
    <t>2.6a</t>
  </si>
  <si>
    <t>2.6 TOTAL</t>
  </si>
  <si>
    <t>Section 2.7</t>
  </si>
  <si>
    <t>2.7a</t>
  </si>
  <si>
    <t>2.7b</t>
  </si>
  <si>
    <t>2.7c</t>
  </si>
  <si>
    <t>2.7 TOTAL</t>
  </si>
  <si>
    <t>Section 2.8</t>
  </si>
  <si>
    <t>2.8a</t>
  </si>
  <si>
    <t>2.8b</t>
  </si>
  <si>
    <t>2.8c</t>
  </si>
  <si>
    <t>2.8d</t>
  </si>
  <si>
    <t>2.8 TOTAL</t>
  </si>
  <si>
    <t>Section 2.9</t>
  </si>
  <si>
    <t>2.9a</t>
  </si>
  <si>
    <t>2.9b</t>
  </si>
  <si>
    <t>2.9c</t>
  </si>
  <si>
    <t>2.9d</t>
  </si>
  <si>
    <t>2.9e</t>
  </si>
  <si>
    <t>2.9f</t>
  </si>
  <si>
    <t>2.9g</t>
  </si>
  <si>
    <t>2.9h</t>
  </si>
  <si>
    <t>2.9i</t>
  </si>
  <si>
    <t>2.9j</t>
  </si>
  <si>
    <t>2.9k</t>
  </si>
  <si>
    <t>2.9l</t>
  </si>
  <si>
    <t>2.9m</t>
  </si>
  <si>
    <t>2.9n</t>
  </si>
  <si>
    <t>2.9o</t>
  </si>
  <si>
    <t>2.9 TOTAL</t>
  </si>
  <si>
    <t>Grand Total</t>
  </si>
  <si>
    <t>SUMMARY</t>
  </si>
  <si>
    <t>CONCLUSION</t>
  </si>
  <si>
    <t xml:space="preserve"> </t>
  </si>
  <si>
    <r>
      <t xml:space="preserve">K-8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</si>
  <si>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K-8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who needs it, and how it will be implemented.</t>
    </r>
  </si>
  <si>
    <r>
      <t xml:space="preserve">K-8 Promotion and retention plan </t>
    </r>
    <r>
      <rPr>
        <b/>
        <sz val="10"/>
        <rFont val="Arial"/>
        <family val="2"/>
      </rPr>
      <t>identifies</t>
    </r>
    <r>
      <rPr>
        <sz val="10"/>
        <rFont val="Arial"/>
        <family val="2"/>
      </rPr>
      <t xml:space="preserve"> the </t>
    </r>
    <r>
      <rPr>
        <b/>
        <sz val="10"/>
        <rFont val="Arial"/>
        <family val="2"/>
      </rPr>
      <t>criteria</t>
    </r>
    <r>
      <rPr>
        <sz val="10"/>
        <rFont val="Arial"/>
        <family val="2"/>
      </rPr>
      <t xml:space="preserve"> for how the school will determine grade promotion and retention.  The criteria identified must include </t>
    </r>
    <r>
      <rPr>
        <b/>
        <sz val="10"/>
        <rFont val="Arial"/>
        <family val="2"/>
      </rPr>
      <t>proficiency levels</t>
    </r>
    <r>
      <rPr>
        <sz val="10"/>
        <rFont val="Arial"/>
        <family val="2"/>
      </rPr>
      <t xml:space="preserve"> for academic subject areas and other criteria that the school will use to determine promotion and retention.</t>
    </r>
  </si>
  <si>
    <r>
      <t xml:space="preserve">K-8 Class size </t>
    </r>
    <r>
      <rPr>
        <b/>
        <sz val="10"/>
        <rFont val="Arial"/>
        <family val="2"/>
      </rPr>
      <t>described</t>
    </r>
    <r>
      <rPr>
        <sz val="10"/>
        <rFont val="Arial"/>
        <family val="2"/>
      </rPr>
      <t xml:space="preserve"> supports the methods of instruction, the target population, and the facility described on Attachment C.</t>
    </r>
  </si>
  <si>
    <r>
      <t xml:space="preserve">9-12 Needs Analysis narrative provides an explanation of need within the selected community and includes a </t>
    </r>
    <r>
      <rPr>
        <b/>
        <sz val="10"/>
        <rFont val="Arial"/>
        <family val="2"/>
      </rPr>
      <t>description</t>
    </r>
    <r>
      <rPr>
        <sz val="10"/>
        <rFont val="Arial"/>
        <family val="2"/>
      </rPr>
      <t xml:space="preserve"> of the community, </t>
    </r>
    <r>
      <rPr>
        <b/>
        <sz val="10"/>
        <rFont val="Arial"/>
        <family val="2"/>
      </rPr>
      <t>identification</t>
    </r>
    <r>
      <rPr>
        <sz val="10"/>
        <rFont val="Arial"/>
        <family val="2"/>
      </rPr>
      <t xml:space="preserve"> of the target population, and an </t>
    </r>
    <r>
      <rPr>
        <b/>
        <sz val="10"/>
        <rFont val="Arial"/>
        <family val="2"/>
      </rPr>
      <t>explanation</t>
    </r>
    <r>
      <rPr>
        <sz val="10"/>
        <rFont val="Arial"/>
        <family val="2"/>
      </rPr>
      <t xml:space="preserve"> of how the community will benefit from the school.</t>
    </r>
  </si>
  <si>
    <r>
      <t xml:space="preserve">K-8 Needs Analysis narrative provides an explanation of need within the selected community and includes a </t>
    </r>
    <r>
      <rPr>
        <b/>
        <sz val="10"/>
        <rFont val="Arial"/>
        <family val="2"/>
      </rPr>
      <t>description</t>
    </r>
    <r>
      <rPr>
        <sz val="10"/>
        <rFont val="Arial"/>
        <family val="2"/>
      </rPr>
      <t xml:space="preserve"> of the community,</t>
    </r>
    <r>
      <rPr>
        <b/>
        <sz val="10"/>
        <rFont val="Arial"/>
        <family val="2"/>
      </rPr>
      <t xml:space="preserve"> identification</t>
    </r>
    <r>
      <rPr>
        <sz val="10"/>
        <rFont val="Arial"/>
        <family val="2"/>
      </rPr>
      <t xml:space="preserve"> of the target population, and an </t>
    </r>
    <r>
      <rPr>
        <b/>
        <sz val="10"/>
        <rFont val="Arial"/>
        <family val="2"/>
      </rPr>
      <t>explanation</t>
    </r>
    <r>
      <rPr>
        <sz val="10"/>
        <rFont val="Arial"/>
        <family val="2"/>
      </rPr>
      <t xml:space="preserve"> of how the community will benefit from the school.</t>
    </r>
  </si>
  <si>
    <r>
      <t xml:space="preserve">K-8 educational philosophy </t>
    </r>
    <r>
      <rPr>
        <b/>
        <sz val="10"/>
        <rFont val="Arial"/>
        <family val="2"/>
      </rPr>
      <t>identifies</t>
    </r>
    <r>
      <rPr>
        <sz val="10"/>
        <rFont val="Arial"/>
        <family val="2"/>
      </rPr>
      <t xml:space="preserve"> principles or concepts fundamental to the school’s proposed instructional strategies.  </t>
    </r>
  </si>
  <si>
    <r>
      <t xml:space="preserve">K-8 Method(s) of instruction identified are </t>
    </r>
    <r>
      <rPr>
        <b/>
        <sz val="10"/>
        <rFont val="Arial"/>
        <family val="2"/>
      </rPr>
      <t>described</t>
    </r>
    <r>
      <rPr>
        <sz val="10"/>
        <rFont val="Arial"/>
        <family val="2"/>
      </rPr>
      <t xml:space="preserve">, </t>
    </r>
    <r>
      <rPr>
        <b/>
        <sz val="10"/>
        <rFont val="Arial"/>
        <family val="2"/>
      </rPr>
      <t>support</t>
    </r>
    <r>
      <rPr>
        <sz val="10"/>
        <rFont val="Arial"/>
        <family val="2"/>
      </rPr>
      <t xml:space="preserve"> the philosophy and include the </t>
    </r>
    <r>
      <rPr>
        <b/>
        <sz val="10"/>
        <rFont val="Arial"/>
        <family val="2"/>
      </rPr>
      <t>rationale</t>
    </r>
    <r>
      <rPr>
        <sz val="10"/>
        <rFont val="Arial"/>
        <family val="2"/>
      </rPr>
      <t xml:space="preserve"> for using such methods with the targeted population.  </t>
    </r>
  </si>
  <si>
    <r>
      <t xml:space="preserve">9-12 Educational philosophy </t>
    </r>
    <r>
      <rPr>
        <b/>
        <sz val="10"/>
        <rFont val="Arial"/>
        <family val="2"/>
      </rPr>
      <t>identifies</t>
    </r>
    <r>
      <rPr>
        <sz val="10"/>
        <rFont val="Arial"/>
        <family val="2"/>
      </rPr>
      <t xml:space="preserve"> principles or concepts fundamental to the school’s proposed instructional strategies. </t>
    </r>
  </si>
  <si>
    <r>
      <t xml:space="preserve">9-12 Method(s) of instruction identified are </t>
    </r>
    <r>
      <rPr>
        <b/>
        <sz val="10"/>
        <rFont val="Arial"/>
        <family val="2"/>
      </rPr>
      <t xml:space="preserve">described </t>
    </r>
    <r>
      <rPr>
        <sz val="10"/>
        <rFont val="Arial"/>
        <family val="2"/>
      </rPr>
      <t>including the</t>
    </r>
    <r>
      <rPr>
        <b/>
        <sz val="10"/>
        <rFont val="Arial"/>
        <family val="2"/>
      </rPr>
      <t xml:space="preserve"> rationale</t>
    </r>
    <r>
      <rPr>
        <sz val="10"/>
        <rFont val="Arial"/>
        <family val="2"/>
      </rPr>
      <t xml:space="preserve"> for using such methods with the targeted population.  </t>
    </r>
  </si>
  <si>
    <r>
      <t xml:space="preserve">9-12 Methods of assessment narrative </t>
    </r>
    <r>
      <rPr>
        <b/>
        <sz val="10"/>
        <rFont val="Arial"/>
        <family val="2"/>
      </rPr>
      <t>identifies</t>
    </r>
    <r>
      <rPr>
        <sz val="10"/>
        <rFont val="Arial"/>
        <family val="2"/>
      </rPr>
      <t xml:space="preserve"> the methods to be used, </t>
    </r>
    <r>
      <rPr>
        <b/>
        <sz val="10"/>
        <rFont val="Arial"/>
        <family val="2"/>
      </rPr>
      <t>reflects</t>
    </r>
    <r>
      <rPr>
        <sz val="10"/>
        <rFont val="Arial"/>
        <family val="2"/>
      </rPr>
      <t xml:space="preserve"> the philosophy and method(s) of instruction, and </t>
    </r>
    <r>
      <rPr>
        <b/>
        <sz val="10"/>
        <rFont val="Arial"/>
        <family val="2"/>
      </rPr>
      <t>includes</t>
    </r>
    <r>
      <rPr>
        <sz val="10"/>
        <rFont val="Arial"/>
        <family val="2"/>
      </rPr>
      <t xml:space="preserve"> a discussion of how school will </t>
    </r>
    <r>
      <rPr>
        <b/>
        <sz val="10"/>
        <rFont val="Arial"/>
        <family val="2"/>
      </rPr>
      <t>monitor</t>
    </r>
    <r>
      <rPr>
        <sz val="10"/>
        <rFont val="Arial"/>
        <family val="2"/>
      </rPr>
      <t xml:space="preserve"> academic achievement and how those assessments will guide instructional decisions.  </t>
    </r>
  </si>
  <si>
    <r>
      <t xml:space="preserve">9-12 Remediation plan </t>
    </r>
    <r>
      <rPr>
        <b/>
        <sz val="10"/>
        <rFont val="Arial"/>
        <family val="2"/>
      </rPr>
      <t>includes</t>
    </r>
    <r>
      <rPr>
        <sz val="10"/>
        <rFont val="Arial"/>
        <family val="2"/>
      </rPr>
      <t xml:space="preserve"> </t>
    </r>
    <r>
      <rPr>
        <b/>
        <sz val="10"/>
        <rFont val="Arial"/>
        <family val="2"/>
      </rPr>
      <t>criteria</t>
    </r>
    <r>
      <rPr>
        <sz val="10"/>
        <rFont val="Arial"/>
        <family val="2"/>
      </rPr>
      <t xml:space="preserve"> for when remediation will occur, who needs it and how it will be implemented.</t>
    </r>
  </si>
  <si>
    <r>
      <t xml:space="preserve">9-12 Course completion and transfer credit acceptance plan </t>
    </r>
    <r>
      <rPr>
        <b/>
        <sz val="10"/>
        <rFont val="Arial"/>
        <family val="2"/>
      </rPr>
      <t>identifies the criteria</t>
    </r>
    <r>
      <rPr>
        <sz val="10"/>
        <rFont val="Arial"/>
        <family val="2"/>
      </rPr>
      <t xml:space="preserve"> for how a school will determine </t>
    </r>
    <r>
      <rPr>
        <b/>
        <sz val="10"/>
        <rFont val="Arial"/>
        <family val="2"/>
      </rPr>
      <t>course completion</t>
    </r>
    <r>
      <rPr>
        <sz val="10"/>
        <rFont val="Arial"/>
        <family val="2"/>
      </rPr>
      <t xml:space="preserve">.  The </t>
    </r>
    <r>
      <rPr>
        <b/>
        <sz val="10"/>
        <rFont val="Arial"/>
        <family val="2"/>
      </rPr>
      <t>criteria</t>
    </r>
    <r>
      <rPr>
        <sz val="10"/>
        <rFont val="Arial"/>
        <family val="2"/>
      </rPr>
      <t xml:space="preserve"> identified </t>
    </r>
    <r>
      <rPr>
        <b/>
        <sz val="10"/>
        <rFont val="Arial"/>
        <family val="2"/>
      </rPr>
      <t>must</t>
    </r>
    <r>
      <rPr>
        <sz val="10"/>
        <rFont val="Arial"/>
        <family val="2"/>
      </rPr>
      <t xml:space="preserve"> </t>
    </r>
    <r>
      <rPr>
        <b/>
        <sz val="10"/>
        <rFont val="Arial"/>
        <family val="2"/>
      </rPr>
      <t>include proficiency levels</t>
    </r>
    <r>
      <rPr>
        <sz val="10"/>
        <rFont val="Arial"/>
        <family val="2"/>
      </rPr>
      <t xml:space="preserve"> for the academic subjects and the </t>
    </r>
    <r>
      <rPr>
        <b/>
        <sz val="10"/>
        <rFont val="Arial"/>
        <family val="2"/>
      </rPr>
      <t>criteria the school will use</t>
    </r>
    <r>
      <rPr>
        <sz val="10"/>
        <rFont val="Arial"/>
        <family val="2"/>
      </rPr>
      <t xml:space="preserve"> to determine course completion.  The transfer credit acceptance plan must </t>
    </r>
    <r>
      <rPr>
        <b/>
        <sz val="10"/>
        <rFont val="Arial"/>
        <family val="2"/>
      </rPr>
      <t>identify the steps</t>
    </r>
    <r>
      <rPr>
        <sz val="10"/>
        <rFont val="Arial"/>
        <family val="2"/>
      </rPr>
      <t xml:space="preserve"> involved in </t>
    </r>
    <r>
      <rPr>
        <b/>
        <sz val="10"/>
        <rFont val="Arial"/>
        <family val="2"/>
      </rPr>
      <t>evaluating and accepting</t>
    </r>
    <r>
      <rPr>
        <sz val="10"/>
        <rFont val="Arial"/>
        <family val="2"/>
      </rPr>
      <t xml:space="preserve"> transfer credits and </t>
    </r>
    <r>
      <rPr>
        <b/>
        <sz val="10"/>
        <rFont val="Arial"/>
        <family val="2"/>
      </rPr>
      <t>must</t>
    </r>
    <r>
      <rPr>
        <sz val="10"/>
        <rFont val="Arial"/>
        <family val="2"/>
      </rPr>
      <t xml:space="preserve"> be aligned to state regulations.  </t>
    </r>
  </si>
  <si>
    <r>
      <t xml:space="preserve">9-12 Class size described </t>
    </r>
    <r>
      <rPr>
        <b/>
        <sz val="10"/>
        <rFont val="Arial"/>
        <family val="2"/>
      </rPr>
      <t>supports</t>
    </r>
    <r>
      <rPr>
        <sz val="10"/>
        <rFont val="Arial"/>
        <family val="2"/>
      </rPr>
      <t xml:space="preserve"> the methods of instruction, the target population, and the facility described on Attachment C.</t>
    </r>
  </si>
  <si>
    <r>
      <t xml:space="preserve">K-8 Student Achievement Goals are </t>
    </r>
    <r>
      <rPr>
        <b/>
        <sz val="10"/>
        <rFont val="Arial"/>
        <family val="2"/>
      </rPr>
      <t>performance-based, specific, measurable, attainable, and timely</t>
    </r>
    <r>
      <rPr>
        <sz val="10"/>
        <rFont val="Arial"/>
        <family val="2"/>
      </rPr>
      <t xml:space="preserve">.  </t>
    </r>
  </si>
  <si>
    <r>
      <t xml:space="preserve">K-8 Action steps to accomplish and monitor each accompanied goal must </t>
    </r>
    <r>
      <rPr>
        <b/>
        <sz val="10"/>
        <rFont val="Arial"/>
        <family val="2"/>
      </rPr>
      <t>identify</t>
    </r>
    <r>
      <rPr>
        <sz val="10"/>
        <rFont val="Arial"/>
        <family val="2"/>
      </rPr>
      <t xml:space="preserve"> the steps for how the goal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the evaluation and revision of the goal over time.  </t>
    </r>
  </si>
  <si>
    <r>
      <t xml:space="preserve">9-12 Student achievement goals are </t>
    </r>
    <r>
      <rPr>
        <b/>
        <sz val="10"/>
        <rFont val="Arial"/>
        <family val="2"/>
      </rPr>
      <t>performance-based, specific, measurable, attainable, and timely</t>
    </r>
    <r>
      <rPr>
        <sz val="10"/>
        <rFont val="Arial"/>
        <family val="2"/>
      </rPr>
      <t xml:space="preserve">. </t>
    </r>
  </si>
  <si>
    <r>
      <t xml:space="preserve">9-12 Strategic steps to accomplish and monitor each accompanied goal must </t>
    </r>
    <r>
      <rPr>
        <b/>
        <sz val="10"/>
        <rFont val="Arial"/>
        <family val="2"/>
      </rPr>
      <t>identify</t>
    </r>
    <r>
      <rPr>
        <sz val="10"/>
        <rFont val="Arial"/>
        <family val="2"/>
      </rPr>
      <t xml:space="preserve"> the steps for how the goal will be reached, how the progress will be monitored (</t>
    </r>
    <r>
      <rPr>
        <b/>
        <sz val="10"/>
        <rFont val="Arial"/>
        <family val="2"/>
      </rPr>
      <t>benchmarks</t>
    </r>
    <r>
      <rPr>
        <sz val="10"/>
        <rFont val="Arial"/>
        <family val="2"/>
      </rPr>
      <t xml:space="preserve">), and a </t>
    </r>
    <r>
      <rPr>
        <b/>
        <sz val="10"/>
        <rFont val="Arial"/>
        <family val="2"/>
      </rPr>
      <t>process</t>
    </r>
    <r>
      <rPr>
        <sz val="10"/>
        <rFont val="Arial"/>
        <family val="2"/>
      </rPr>
      <t xml:space="preserve"> for the evaluation and revision of the goal over time.  </t>
    </r>
  </si>
  <si>
    <t>Uses a variety of learning modalities</t>
  </si>
  <si>
    <t>Please provide answer keys.</t>
  </si>
  <si>
    <t>Utility and Internet costs seem low.</t>
  </si>
  <si>
    <t>Audit expense is low.</t>
  </si>
  <si>
    <r>
      <t xml:space="preserve">Lacks evidence that would support class size and method of instruction. </t>
    </r>
    <r>
      <rPr>
        <b/>
        <sz val="10"/>
        <rFont val="Arial"/>
        <family val="2"/>
      </rPr>
      <t>The revised application package clarifies that the class size will support the methods of instruction.</t>
    </r>
  </si>
  <si>
    <t>C</t>
  </si>
  <si>
    <r>
      <t xml:space="preserve">No rubric is given to help grade the daily assignmnets. </t>
    </r>
    <r>
      <rPr>
        <b/>
        <sz val="10"/>
        <rFont val="Arial"/>
        <family val="2"/>
      </rPr>
      <t>The revised application package includes a rubric for the daily assignments.</t>
    </r>
  </si>
  <si>
    <r>
      <t xml:space="preserve">Performance objectives being tested are not listed for every unit in the description of assessment section, as they are listed for the reading/writing portion of the application. </t>
    </r>
    <r>
      <rPr>
        <b/>
        <sz val="10"/>
        <rFont val="Arial"/>
        <family val="2"/>
      </rPr>
      <t>Performance Objectives are now listed in the student activities to show what is being covered.</t>
    </r>
  </si>
  <si>
    <r>
      <t xml:space="preserve">Rubric criteria not evident. </t>
    </r>
    <r>
      <rPr>
        <b/>
        <sz val="10"/>
        <rFont val="Arial"/>
        <family val="2"/>
      </rPr>
      <t>Rubric material and answer keys are provided in the revised application package.</t>
    </r>
  </si>
  <si>
    <r>
      <t xml:space="preserve">It seems in each section the role of the board is new.  Pg. 251 states advisory &amp; support, pg. 253 states strategic planning, supervisoral oversight, instructional outcomes, financial viability, and legal compliance. </t>
    </r>
    <r>
      <rPr>
        <b/>
        <sz val="10"/>
        <rFont val="Arial"/>
        <family val="2"/>
      </rPr>
      <t>An explanation of the role of the board is provided in the revised application package.</t>
    </r>
  </si>
  <si>
    <r>
      <t xml:space="preserve">Clear lines of responsibility are confusing.  It seems to be covered but is it unclear how the roles overlap or who is accountable. </t>
    </r>
    <r>
      <rPr>
        <b/>
        <sz val="10"/>
        <rFont val="Arial"/>
        <family val="2"/>
      </rPr>
      <t>The revised application package states that the corporate board shall be the final authority for the school.</t>
    </r>
  </si>
  <si>
    <r>
      <t xml:space="preserve">Non-instructional staff salaries are not defined. </t>
    </r>
    <r>
      <rPr>
        <b/>
        <sz val="10"/>
        <rFont val="Arial"/>
        <family val="2"/>
      </rPr>
      <t>A list of noninstructional staff and an explanation how Altus Institute will provide back office support is explained in the revised application package.</t>
    </r>
  </si>
  <si>
    <r>
      <t xml:space="preserve">Expenditures for utilities and custodial are low. </t>
    </r>
    <r>
      <rPr>
        <b/>
        <sz val="10"/>
        <rFont val="Arial"/>
        <family val="2"/>
      </rPr>
      <t>New expenditures for utilities and custodial service are provided in the revised application package.</t>
    </r>
  </si>
  <si>
    <r>
      <t xml:space="preserve">Narrative reflects the </t>
    </r>
    <r>
      <rPr>
        <b/>
        <sz val="10"/>
        <rFont val="Arial"/>
        <family val="2"/>
      </rPr>
      <t>appropriate personnel</t>
    </r>
    <r>
      <rPr>
        <sz val="10"/>
        <rFont val="Arial"/>
        <family val="2"/>
      </rPr>
      <t xml:space="preserve"> to </t>
    </r>
    <r>
      <rPr>
        <b/>
        <sz val="10"/>
        <rFont val="Arial"/>
        <family val="2"/>
      </rPr>
      <t>implement</t>
    </r>
    <r>
      <rPr>
        <sz val="10"/>
        <rFont val="Arial"/>
        <family val="2"/>
      </rPr>
      <t xml:space="preserve"> the </t>
    </r>
    <r>
      <rPr>
        <b/>
        <sz val="10"/>
        <rFont val="Arial"/>
        <family val="2"/>
      </rPr>
      <t>program of instruction</t>
    </r>
    <r>
      <rPr>
        <sz val="10"/>
        <rFont val="Arial"/>
        <family val="2"/>
      </rPr>
      <t xml:space="preserve"> and </t>
    </r>
    <r>
      <rPr>
        <b/>
        <sz val="10"/>
        <rFont val="Arial"/>
        <family val="2"/>
      </rPr>
      <t>business plan</t>
    </r>
    <r>
      <rPr>
        <sz val="10"/>
        <rFont val="Arial"/>
        <family val="2"/>
      </rPr>
      <t xml:space="preserve"> described.  Include the</t>
    </r>
    <r>
      <rPr>
        <b/>
        <sz val="10"/>
        <rFont val="Arial"/>
        <family val="2"/>
      </rPr>
      <t xml:space="preserve"> number</t>
    </r>
    <r>
      <rPr>
        <sz val="10"/>
        <rFont val="Arial"/>
        <family val="2"/>
      </rPr>
      <t xml:space="preserve"> of instructional and non-instruction personnel and the </t>
    </r>
    <r>
      <rPr>
        <b/>
        <sz val="10"/>
        <rFont val="Arial"/>
        <family val="2"/>
      </rPr>
      <t>responsibilities</t>
    </r>
    <r>
      <rPr>
        <sz val="10"/>
        <rFont val="Arial"/>
        <family val="2"/>
      </rPr>
      <t xml:space="preserve"> of the instructional staff.  </t>
    </r>
    <r>
      <rPr>
        <b/>
        <sz val="10"/>
        <rFont val="Arial"/>
        <family val="2"/>
      </rPr>
      <t>Qualifications</t>
    </r>
    <r>
      <rPr>
        <sz val="10"/>
        <rFont val="Arial"/>
        <family val="2"/>
      </rPr>
      <t xml:space="preserve"> of staff must</t>
    </r>
    <r>
      <rPr>
        <b/>
        <sz val="10"/>
        <rFont val="Arial"/>
        <family val="2"/>
      </rPr>
      <t xml:space="preserve"> align</t>
    </r>
    <r>
      <rPr>
        <sz val="10"/>
        <rFont val="Arial"/>
        <family val="2"/>
      </rPr>
      <t xml:space="preserve"> with </t>
    </r>
    <r>
      <rPr>
        <b/>
        <sz val="10"/>
        <rFont val="Arial"/>
        <family val="2"/>
      </rPr>
      <t>NCLB Highly Qualified requirements</t>
    </r>
    <r>
      <rPr>
        <sz val="10"/>
        <rFont val="Arial"/>
        <family val="2"/>
      </rPr>
      <t xml:space="preserve">.  </t>
    </r>
  </si>
  <si>
    <r>
      <t xml:space="preserve">A school calendar is provided  that includes total number of </t>
    </r>
    <r>
      <rPr>
        <b/>
        <sz val="10"/>
        <rFont val="Arial"/>
        <family val="2"/>
      </rPr>
      <t>days of instruction</t>
    </r>
    <r>
      <rPr>
        <sz val="10"/>
        <rFont val="Arial"/>
        <family val="2"/>
      </rPr>
      <t xml:space="preserve"> for the </t>
    </r>
    <r>
      <rPr>
        <b/>
        <sz val="10"/>
        <rFont val="Arial"/>
        <family val="2"/>
      </rPr>
      <t>school year</t>
    </r>
    <r>
      <rPr>
        <sz val="10"/>
        <rFont val="Arial"/>
        <family val="2"/>
      </rPr>
      <t xml:space="preserve">, </t>
    </r>
    <r>
      <rPr>
        <b/>
        <sz val="10"/>
        <rFont val="Arial"/>
        <family val="2"/>
      </rPr>
      <t>planned holidays</t>
    </r>
    <r>
      <rPr>
        <sz val="10"/>
        <rFont val="Arial"/>
        <family val="2"/>
      </rPr>
      <t xml:space="preserve">, other </t>
    </r>
    <r>
      <rPr>
        <b/>
        <sz val="10"/>
        <rFont val="Arial"/>
        <family val="2"/>
      </rPr>
      <t>days off</t>
    </r>
    <r>
      <rPr>
        <sz val="10"/>
        <rFont val="Arial"/>
        <family val="2"/>
      </rPr>
      <t xml:space="preserve"> and planned </t>
    </r>
    <r>
      <rPr>
        <b/>
        <sz val="10"/>
        <rFont val="Arial"/>
        <family val="2"/>
      </rPr>
      <t>half days.</t>
    </r>
    <r>
      <rPr>
        <sz val="10"/>
        <rFont val="Arial"/>
        <family val="2"/>
      </rPr>
      <t xml:space="preserve">  </t>
    </r>
  </si>
  <si>
    <r>
      <t xml:space="preserve">The application </t>
    </r>
    <r>
      <rPr>
        <b/>
        <sz val="10"/>
        <rFont val="Arial"/>
        <family val="2"/>
      </rPr>
      <t>demonstrates an understanding</t>
    </r>
    <r>
      <rPr>
        <sz val="10"/>
        <rFont val="Arial"/>
        <family val="2"/>
      </rPr>
      <t xml:space="preserve"> of the </t>
    </r>
    <r>
      <rPr>
        <b/>
        <sz val="10"/>
        <rFont val="Arial"/>
        <family val="2"/>
      </rPr>
      <t>financial responsibility</t>
    </r>
    <r>
      <rPr>
        <sz val="10"/>
        <rFont val="Arial"/>
        <family val="2"/>
      </rPr>
      <t xml:space="preserve"> for a placement beyond what the school is prepared to offer students with disabilities on the school campus and </t>
    </r>
    <r>
      <rPr>
        <b/>
        <sz val="10"/>
        <rFont val="Arial"/>
        <family val="2"/>
      </rPr>
      <t>describes</t>
    </r>
    <r>
      <rPr>
        <sz val="10"/>
        <rFont val="Arial"/>
        <family val="2"/>
      </rPr>
      <t xml:space="preserve"> a plan for securing such placement.  </t>
    </r>
  </si>
  <si>
    <r>
      <t xml:space="preserve"> Not clear on how and when the description of a plan will be used for monitoring and documenting. </t>
    </r>
    <r>
      <rPr>
        <b/>
        <sz val="10"/>
        <rFont val="Arial"/>
        <family val="2"/>
      </rPr>
      <t>A detailed explanation of how and when the plan will be used is provided in the revised application package.</t>
    </r>
  </si>
  <si>
    <r>
      <t xml:space="preserve">Weekly schedule is provided but does not clearly identify how 100 students will cycle through the center on a daily/weekly basis to meet the required hours of instruction.  The schedule for core academics is not defined. </t>
    </r>
    <r>
      <rPr>
        <b/>
        <sz val="10"/>
        <rFont val="Arial"/>
        <family val="2"/>
      </rPr>
      <t>An explanation of how students will cycle through the center on a daily/weekly basis and a schedule of core academics is provided in the revised application package.</t>
    </r>
  </si>
  <si>
    <r>
      <t xml:space="preserve">Expenditures for repayment of the loan are on the wrong line item - they are listed under Connectivity.  Also, computer equipment is not budgeted until October and January.  What will the students be using prior to this time?  Finally, instructional aides are budgeted from July - May.  How will ordering be staged to ensure students have the materials that are needed? </t>
    </r>
    <r>
      <rPr>
        <b/>
        <sz val="10"/>
        <rFont val="Arial"/>
        <family val="2"/>
      </rPr>
      <t>An explanation that some of the computers and desktops are purchased during the start up period is provided in the revised application package.</t>
    </r>
  </si>
  <si>
    <r>
      <t xml:space="preserve">Lacks evidence that would support class size and method of instruction. </t>
    </r>
    <r>
      <rPr>
        <b/>
        <sz val="10"/>
        <rFont val="Arial"/>
        <family val="2"/>
      </rPr>
      <t>The revised application package provides additional detail regarding methods of instruction.</t>
    </r>
  </si>
  <si>
    <r>
      <t xml:space="preserve">Unclear of exactly what relationship is between ASCS, Inc., Altus governing body (which seems to be the same people but with different resonsibilities) and Altus Institute. </t>
    </r>
    <r>
      <rPr>
        <b/>
        <sz val="10"/>
        <rFont val="Arial"/>
        <family val="2"/>
      </rPr>
      <t xml:space="preserve"> The revised application package meets the criteria.</t>
    </r>
  </si>
  <si>
    <r>
      <t xml:space="preserve">Bylaws state that Altus Institute is the "sole statutory member" of ASCS, Inc.  It is unclear what role Altus will play as a member of the corporation.  </t>
    </r>
    <r>
      <rPr>
        <b/>
        <sz val="10"/>
        <rFont val="Arial"/>
        <family val="2"/>
      </rPr>
      <t>The information provided in the revised application package is consistent with the contents of the application package.</t>
    </r>
  </si>
  <si>
    <r>
      <t xml:space="preserve"> States body is responsible for total operation of school, fiduciary duty, developing and implementing the strategic plan, etc.  Difficult to understand why the roles of the corporate board and governing board are separated.  If the board members were not the same the application would not clearly delineate responsibilities. pg. 254 </t>
    </r>
    <r>
      <rPr>
        <b/>
        <sz val="10"/>
        <rFont val="Arial"/>
        <family val="2"/>
      </rPr>
      <t>The revised application package explains that the roles, responsibilities and mandated obligations will be exercised by the same body.</t>
    </r>
  </si>
  <si>
    <r>
      <t xml:space="preserve">Altus Institute is not included in org chart.  It is stated that the "corporate board shall be the final authority for the school and will function in an advisory &amp; support capacity."  Then states that the "operational management is the responsibility of the governing board."  Members of the corporate board and governing board are the same but have different responsibilities.  Confusing.  </t>
    </r>
    <r>
      <rPr>
        <b/>
        <sz val="10"/>
        <rFont val="Arial"/>
        <family val="2"/>
      </rPr>
      <t>The revised application package provides clarification on the organizational structures.</t>
    </r>
  </si>
  <si>
    <r>
      <t xml:space="preserve">The plan does include a description of the facility as a one room school house model where no more than 20 students are allowed in at any one time.  It is not clear how 100 students per day will be able to complete the required 6 hours of instruction (middle school) as required by law with this facility model. </t>
    </r>
    <r>
      <rPr>
        <b/>
        <sz val="10"/>
        <rFont val="Arial"/>
        <family val="2"/>
      </rPr>
      <t>Revised application package explains that the school will provide three class schedules, each with four hours of instruction; the facility will accommodate 47-57 students at a time.</t>
    </r>
  </si>
  <si>
    <r>
      <t xml:space="preserve">It is unclear that the applicant understands the requirements for HQ teachers.  Confusing on how three teachers be HQ in all subjects and grade levels? </t>
    </r>
    <r>
      <rPr>
        <b/>
        <sz val="10"/>
        <rFont val="Arial"/>
        <family val="2"/>
      </rPr>
      <t>Still unclear how instruction will be provided for core subjects with only three teachers working all three shifts.</t>
    </r>
  </si>
</sst>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
    <font>
      <sz val="10"/>
      <name val="Arial"/>
      <family val="0"/>
    </font>
    <font>
      <sz val="8"/>
      <name val="Arial"/>
      <family val="0"/>
    </font>
    <font>
      <b/>
      <sz val="10"/>
      <name val="Arial"/>
      <family val="2"/>
    </font>
    <font>
      <sz val="10"/>
      <color indexed="8"/>
      <name val="Arial"/>
      <family val="2"/>
    </font>
    <font>
      <b/>
      <sz val="10"/>
      <color indexed="8"/>
      <name val="Arial"/>
      <family val="2"/>
    </font>
  </fonts>
  <fills count="5">
    <fill>
      <patternFill/>
    </fill>
    <fill>
      <patternFill patternType="gray125"/>
    </fill>
    <fill>
      <patternFill patternType="solid">
        <fgColor indexed="46"/>
        <bgColor indexed="64"/>
      </patternFill>
    </fill>
    <fill>
      <patternFill patternType="solid">
        <fgColor indexed="8"/>
        <bgColor indexed="64"/>
      </patternFill>
    </fill>
    <fill>
      <patternFill patternType="solid">
        <fgColor indexed="22"/>
        <bgColor indexed="64"/>
      </patternFill>
    </fill>
  </fills>
  <borders count="2">
    <border>
      <left/>
      <right/>
      <top/>
      <bottom/>
      <diagonal/>
    </border>
    <border>
      <left style="thin"/>
      <right style="thin"/>
      <top style="thin"/>
      <bottom style="thin"/>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35">
    <xf numFmtId="0" fontId="0" fillId="0" borderId="0" xfId="0" applyAlignment="1">
      <alignment/>
    </xf>
    <xf numFmtId="0" fontId="0" fillId="0" borderId="0" xfId="0" applyFont="1" applyAlignment="1">
      <alignment wrapText="1"/>
    </xf>
    <xf numFmtId="0" fontId="0" fillId="0" borderId="1" xfId="0" applyFont="1" applyBorder="1" applyAlignment="1">
      <alignment horizontal="center"/>
    </xf>
    <xf numFmtId="0" fontId="0" fillId="2" borderId="1" xfId="0" applyFont="1" applyFill="1" applyBorder="1" applyAlignment="1">
      <alignment horizontal="center"/>
    </xf>
    <xf numFmtId="0" fontId="0" fillId="0" borderId="0" xfId="0" applyNumberFormat="1" applyFont="1" applyAlignment="1">
      <alignment vertical="top" wrapText="1" readingOrder="1"/>
    </xf>
    <xf numFmtId="0" fontId="0" fillId="0" borderId="1" xfId="0" applyNumberFormat="1" applyFont="1" applyBorder="1" applyAlignment="1">
      <alignment vertical="top" wrapText="1" readingOrder="1"/>
    </xf>
    <xf numFmtId="0" fontId="0" fillId="2" borderId="1" xfId="0" applyNumberFormat="1" applyFont="1" applyFill="1" applyBorder="1" applyAlignment="1">
      <alignment vertical="top" wrapText="1" readingOrder="1"/>
    </xf>
    <xf numFmtId="0" fontId="0" fillId="3" borderId="0" xfId="0" applyFont="1" applyFill="1" applyAlignment="1">
      <alignment/>
    </xf>
    <xf numFmtId="0" fontId="0" fillId="4" borderId="1" xfId="0" applyFont="1" applyFill="1" applyBorder="1" applyAlignment="1">
      <alignment horizontal="center"/>
    </xf>
    <xf numFmtId="0" fontId="0" fillId="4" borderId="1" xfId="0" applyNumberFormat="1" applyFont="1" applyFill="1" applyBorder="1" applyAlignment="1">
      <alignment vertical="top" wrapText="1" readingOrder="1"/>
    </xf>
    <xf numFmtId="0" fontId="0" fillId="0" borderId="1" xfId="0" applyFont="1" applyBorder="1" applyAlignment="1">
      <alignment horizontal="center" wrapText="1"/>
    </xf>
    <xf numFmtId="0" fontId="0" fillId="4" borderId="1" xfId="0" applyFont="1" applyFill="1" applyBorder="1" applyAlignment="1">
      <alignment horizontal="center" wrapText="1"/>
    </xf>
    <xf numFmtId="0" fontId="0" fillId="0" borderId="1" xfId="0" applyFont="1" applyBorder="1" applyAlignment="1" applyProtection="1">
      <alignment horizontal="center" wrapText="1"/>
      <protection locked="0"/>
    </xf>
    <xf numFmtId="0" fontId="0" fillId="2" borderId="1" xfId="0" applyFont="1" applyFill="1" applyBorder="1" applyAlignment="1">
      <alignment horizontal="center" wrapText="1"/>
    </xf>
    <xf numFmtId="0" fontId="0" fillId="0" borderId="0" xfId="0" applyFont="1" applyAlignment="1">
      <alignment horizontal="center" wrapText="1"/>
    </xf>
    <xf numFmtId="1" fontId="0" fillId="0" borderId="1" xfId="0" applyNumberFormat="1" applyFont="1" applyBorder="1" applyAlignment="1">
      <alignment horizontal="center"/>
    </xf>
    <xf numFmtId="1" fontId="0" fillId="4" borderId="1" xfId="0" applyNumberFormat="1" applyFont="1" applyFill="1" applyBorder="1" applyAlignment="1">
      <alignment horizontal="center"/>
    </xf>
    <xf numFmtId="1" fontId="0" fillId="0" borderId="1" xfId="0" applyNumberFormat="1" applyFont="1" applyBorder="1" applyAlignment="1" applyProtection="1">
      <alignment horizontal="center"/>
      <protection locked="0"/>
    </xf>
    <xf numFmtId="1" fontId="0" fillId="2" borderId="1" xfId="0" applyNumberFormat="1" applyFont="1" applyFill="1" applyBorder="1" applyAlignment="1">
      <alignment horizontal="center"/>
    </xf>
    <xf numFmtId="1" fontId="0" fillId="0" borderId="0" xfId="0" applyNumberFormat="1" applyFont="1" applyAlignment="1">
      <alignment horizontal="center"/>
    </xf>
    <xf numFmtId="0" fontId="0" fillId="0" borderId="1" xfId="0" applyFont="1" applyBorder="1" applyAlignment="1" applyProtection="1">
      <alignment horizontal="left" wrapText="1"/>
      <protection locked="0"/>
    </xf>
    <xf numFmtId="0" fontId="0" fillId="0" borderId="1" xfId="0" applyFont="1" applyFill="1" applyBorder="1" applyAlignment="1" applyProtection="1">
      <alignment horizontal="center" wrapText="1"/>
      <protection locked="0"/>
    </xf>
    <xf numFmtId="0" fontId="0" fillId="0" borderId="1" xfId="0" applyFont="1" applyBorder="1" applyAlignment="1">
      <alignment wrapText="1"/>
    </xf>
    <xf numFmtId="0" fontId="0" fillId="0" borderId="1" xfId="0" applyNumberFormat="1" applyFont="1" applyBorder="1" applyAlignment="1">
      <alignment vertical="top" wrapText="1" readingOrder="1"/>
    </xf>
    <xf numFmtId="0" fontId="2" fillId="0" borderId="1" xfId="0" applyFont="1" applyBorder="1" applyAlignment="1">
      <alignment wrapText="1"/>
    </xf>
    <xf numFmtId="0" fontId="3" fillId="0" borderId="1" xfId="0" applyFont="1" applyBorder="1" applyAlignment="1">
      <alignment wrapText="1"/>
    </xf>
    <xf numFmtId="0" fontId="0" fillId="4" borderId="0" xfId="0" applyFont="1" applyFill="1" applyAlignment="1">
      <alignment/>
    </xf>
    <xf numFmtId="0" fontId="0" fillId="0" borderId="1" xfId="0" applyFont="1" applyBorder="1" applyAlignment="1">
      <alignment horizontal="center" vertical="top" wrapText="1"/>
    </xf>
    <xf numFmtId="0" fontId="0" fillId="4" borderId="1" xfId="0" applyFont="1" applyFill="1" applyBorder="1" applyAlignment="1">
      <alignment/>
    </xf>
    <xf numFmtId="1" fontId="0" fillId="0" borderId="1" xfId="0" applyNumberFormat="1" applyFont="1" applyFill="1" applyBorder="1" applyAlignment="1" applyProtection="1">
      <alignment horizontal="center"/>
      <protection locked="0"/>
    </xf>
    <xf numFmtId="1" fontId="0" fillId="0" borderId="1" xfId="0" applyNumberFormat="1" applyFill="1" applyBorder="1" applyAlignment="1" applyProtection="1">
      <alignment horizontal="center"/>
      <protection locked="0"/>
    </xf>
    <xf numFmtId="0" fontId="0" fillId="0" borderId="1" xfId="0" applyFill="1" applyBorder="1" applyAlignment="1" applyProtection="1">
      <alignment horizontal="left" wrapText="1"/>
      <protection locked="0"/>
    </xf>
    <xf numFmtId="0" fontId="0" fillId="0" borderId="1" xfId="0" applyFill="1" applyBorder="1" applyAlignment="1" applyProtection="1">
      <alignment horizontal="center" wrapText="1"/>
      <protection locked="0"/>
    </xf>
    <xf numFmtId="0" fontId="0" fillId="0" borderId="1" xfId="0" applyFont="1" applyFill="1" applyBorder="1" applyAlignment="1" applyProtection="1">
      <alignment horizontal="left" wrapText="1"/>
      <protection locked="0"/>
    </xf>
    <xf numFmtId="0" fontId="0" fillId="0" borderId="1" xfId="0" applyFont="1" applyBorder="1" applyAlignment="1" applyProtection="1">
      <alignment horizontal="left" wrapText="1"/>
      <protection locked="0"/>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156"/>
  <sheetViews>
    <sheetView tabSelected="1" zoomScale="115" zoomScaleNormal="115" workbookViewId="0" topLeftCell="A136">
      <selection activeCell="A157" sqref="A157:G241"/>
    </sheetView>
  </sheetViews>
  <sheetFormatPr defaultColWidth="9.140625" defaultRowHeight="12.75"/>
  <cols>
    <col min="1" max="1" width="15.00390625" style="1" customWidth="1"/>
    <col min="2" max="2" width="47.57421875" style="4" customWidth="1"/>
    <col min="3" max="6" width="4.00390625" style="19" customWidth="1"/>
    <col min="7" max="7" width="27.421875" style="14" customWidth="1"/>
    <col min="8" max="16384" width="9.140625" style="7" customWidth="1"/>
  </cols>
  <sheetData>
    <row r="1" spans="1:7" ht="12.75">
      <c r="A1" s="2" t="s">
        <v>75</v>
      </c>
      <c r="B1" s="5" t="s">
        <v>59</v>
      </c>
      <c r="C1" s="15"/>
      <c r="D1" s="15"/>
      <c r="E1" s="15"/>
      <c r="F1" s="15"/>
      <c r="G1" s="10"/>
    </row>
    <row r="2" spans="1:7" ht="25.5">
      <c r="A2" s="8">
        <v>1.1</v>
      </c>
      <c r="B2" s="9" t="s">
        <v>60</v>
      </c>
      <c r="C2" s="16" t="s">
        <v>76</v>
      </c>
      <c r="D2" s="16" t="s">
        <v>77</v>
      </c>
      <c r="E2" s="16" t="s">
        <v>78</v>
      </c>
      <c r="F2" s="16" t="s">
        <v>79</v>
      </c>
      <c r="G2" s="11" t="s">
        <v>80</v>
      </c>
    </row>
    <row r="3" spans="1:7" ht="67.5" customHeight="1">
      <c r="A3" s="2" t="s">
        <v>81</v>
      </c>
      <c r="B3" s="23" t="s">
        <v>229</v>
      </c>
      <c r="C3" s="29"/>
      <c r="D3" s="30"/>
      <c r="E3" s="29">
        <v>1</v>
      </c>
      <c r="F3" s="29"/>
      <c r="G3" s="31"/>
    </row>
    <row r="4" spans="1:7" ht="38.25">
      <c r="A4" s="2" t="s">
        <v>82</v>
      </c>
      <c r="B4" s="23" t="s">
        <v>230</v>
      </c>
      <c r="C4" s="29"/>
      <c r="D4" s="30"/>
      <c r="E4" s="29">
        <v>1</v>
      </c>
      <c r="F4" s="29"/>
      <c r="G4" s="31"/>
    </row>
    <row r="5" spans="1:7" ht="38.25">
      <c r="A5" s="2" t="s">
        <v>83</v>
      </c>
      <c r="B5" s="23" t="s">
        <v>231</v>
      </c>
      <c r="C5" s="29"/>
      <c r="D5" s="30"/>
      <c r="E5" s="29">
        <v>1</v>
      </c>
      <c r="F5" s="29"/>
      <c r="G5" s="31"/>
    </row>
    <row r="6" spans="1:7" ht="66.75" customHeight="1">
      <c r="A6" s="2" t="s">
        <v>84</v>
      </c>
      <c r="B6" s="22" t="s">
        <v>224</v>
      </c>
      <c r="C6" s="29"/>
      <c r="D6" s="30"/>
      <c r="E6" s="29">
        <v>1</v>
      </c>
      <c r="F6" s="29"/>
      <c r="G6" s="31"/>
    </row>
    <row r="7" spans="1:7" ht="38.25">
      <c r="A7" s="2" t="s">
        <v>85</v>
      </c>
      <c r="B7" s="22" t="s">
        <v>225</v>
      </c>
      <c r="C7" s="29"/>
      <c r="D7" s="30"/>
      <c r="E7" s="29">
        <v>1</v>
      </c>
      <c r="F7" s="29"/>
      <c r="G7" s="32"/>
    </row>
    <row r="8" spans="1:7" ht="65.25" customHeight="1">
      <c r="A8" s="2" t="s">
        <v>86</v>
      </c>
      <c r="B8" s="22" t="s">
        <v>226</v>
      </c>
      <c r="C8" s="29"/>
      <c r="D8" s="29"/>
      <c r="E8" s="29">
        <v>1</v>
      </c>
      <c r="F8" s="29"/>
      <c r="G8" s="33"/>
    </row>
    <row r="9" spans="1:7" ht="38.25">
      <c r="A9" s="2" t="s">
        <v>87</v>
      </c>
      <c r="B9" s="22" t="s">
        <v>227</v>
      </c>
      <c r="C9" s="29"/>
      <c r="D9" s="29"/>
      <c r="E9" s="29">
        <v>1</v>
      </c>
      <c r="F9" s="29"/>
      <c r="G9" s="21"/>
    </row>
    <row r="10" spans="1:7" ht="63.75">
      <c r="A10" s="2" t="s">
        <v>88</v>
      </c>
      <c r="B10" s="22" t="s">
        <v>228</v>
      </c>
      <c r="C10" s="29"/>
      <c r="D10" s="30"/>
      <c r="E10" s="29">
        <v>1</v>
      </c>
      <c r="F10" s="29"/>
      <c r="G10" s="31"/>
    </row>
    <row r="11" spans="1:7" ht="38.25">
      <c r="A11" s="2" t="s">
        <v>89</v>
      </c>
      <c r="B11" s="22" t="s">
        <v>232</v>
      </c>
      <c r="C11" s="29"/>
      <c r="D11" s="30"/>
      <c r="E11" s="29">
        <v>1</v>
      </c>
      <c r="F11" s="29"/>
      <c r="G11" s="32"/>
    </row>
    <row r="12" spans="1:7" ht="38.25">
      <c r="A12" s="2" t="s">
        <v>90</v>
      </c>
      <c r="B12" s="22" t="s">
        <v>233</v>
      </c>
      <c r="C12" s="29"/>
      <c r="D12" s="30"/>
      <c r="E12" s="29">
        <v>1</v>
      </c>
      <c r="F12" s="29"/>
      <c r="G12" s="32"/>
    </row>
    <row r="13" spans="1:7" ht="66" customHeight="1">
      <c r="A13" s="2" t="s">
        <v>91</v>
      </c>
      <c r="B13" s="22" t="s">
        <v>234</v>
      </c>
      <c r="C13" s="29"/>
      <c r="D13" s="30"/>
      <c r="E13" s="29">
        <v>1</v>
      </c>
      <c r="F13" s="29"/>
      <c r="G13" s="32"/>
    </row>
    <row r="14" spans="1:7" ht="38.25">
      <c r="A14" s="2" t="s">
        <v>92</v>
      </c>
      <c r="B14" s="22" t="s">
        <v>235</v>
      </c>
      <c r="C14" s="29"/>
      <c r="D14" s="30"/>
      <c r="E14" s="29">
        <v>1</v>
      </c>
      <c r="F14" s="29"/>
      <c r="G14" s="32"/>
    </row>
    <row r="15" spans="1:7" ht="119.25" customHeight="1">
      <c r="A15" s="2" t="s">
        <v>93</v>
      </c>
      <c r="B15" s="22" t="s">
        <v>236</v>
      </c>
      <c r="C15" s="29"/>
      <c r="D15" s="29"/>
      <c r="E15" s="30">
        <v>1</v>
      </c>
      <c r="F15" s="29"/>
      <c r="G15" s="33"/>
    </row>
    <row r="16" spans="1:7" ht="89.25">
      <c r="A16" s="2" t="s">
        <v>94</v>
      </c>
      <c r="B16" s="22" t="s">
        <v>237</v>
      </c>
      <c r="C16" s="29"/>
      <c r="D16" s="29" t="s">
        <v>247</v>
      </c>
      <c r="E16" s="30">
        <v>1</v>
      </c>
      <c r="F16" s="29"/>
      <c r="G16" s="33" t="s">
        <v>246</v>
      </c>
    </row>
    <row r="17" spans="1:7" ht="12.75">
      <c r="A17" s="3" t="s">
        <v>95</v>
      </c>
      <c r="B17" s="6"/>
      <c r="C17" s="18">
        <f>SUM(C3:C16)</f>
        <v>0</v>
      </c>
      <c r="D17" s="18">
        <f>SUM(D3:D16)</f>
        <v>0</v>
      </c>
      <c r="E17" s="18">
        <f>SUM(E3:E16)</f>
        <v>14</v>
      </c>
      <c r="F17" s="18">
        <f>SUM(F3:F16)</f>
        <v>0</v>
      </c>
      <c r="G17" s="13"/>
    </row>
    <row r="18" spans="1:7" ht="12.75">
      <c r="A18" s="8" t="s">
        <v>96</v>
      </c>
      <c r="B18" s="9"/>
      <c r="C18" s="16" t="s">
        <v>76</v>
      </c>
      <c r="D18" s="16" t="s">
        <v>77</v>
      </c>
      <c r="E18" s="16" t="s">
        <v>78</v>
      </c>
      <c r="F18" s="16" t="s">
        <v>79</v>
      </c>
      <c r="G18" s="11" t="s">
        <v>80</v>
      </c>
    </row>
    <row r="19" spans="1:7" ht="29.25" customHeight="1">
      <c r="A19" s="2" t="s">
        <v>97</v>
      </c>
      <c r="B19" s="22" t="s">
        <v>238</v>
      </c>
      <c r="C19" s="29"/>
      <c r="D19" s="29"/>
      <c r="E19" s="29">
        <v>1</v>
      </c>
      <c r="F19" s="30"/>
      <c r="G19" s="32"/>
    </row>
    <row r="20" spans="1:7" ht="65.25" customHeight="1">
      <c r="A20" s="2" t="s">
        <v>98</v>
      </c>
      <c r="B20" s="22" t="s">
        <v>239</v>
      </c>
      <c r="C20" s="29"/>
      <c r="D20" s="29"/>
      <c r="E20" s="29">
        <v>1</v>
      </c>
      <c r="F20" s="29"/>
      <c r="G20" s="21"/>
    </row>
    <row r="21" spans="1:7" ht="27.75" customHeight="1">
      <c r="A21" s="2" t="s">
        <v>99</v>
      </c>
      <c r="B21" s="22" t="s">
        <v>240</v>
      </c>
      <c r="C21" s="29"/>
      <c r="D21" s="29"/>
      <c r="E21" s="29">
        <v>1</v>
      </c>
      <c r="F21" s="30"/>
      <c r="G21" s="33"/>
    </row>
    <row r="22" spans="1:7" ht="63.75">
      <c r="A22" s="2" t="s">
        <v>100</v>
      </c>
      <c r="B22" s="22" t="s">
        <v>241</v>
      </c>
      <c r="C22" s="29"/>
      <c r="D22" s="29"/>
      <c r="E22" s="29">
        <v>1</v>
      </c>
      <c r="F22" s="29"/>
      <c r="G22" s="21"/>
    </row>
    <row r="23" spans="1:7" ht="12.75">
      <c r="A23" s="3" t="s">
        <v>101</v>
      </c>
      <c r="B23" s="6"/>
      <c r="C23" s="18">
        <f>SUM(C19:C22)</f>
        <v>0</v>
      </c>
      <c r="D23" s="18">
        <f>SUM(D19:D22)</f>
        <v>0</v>
      </c>
      <c r="E23" s="18">
        <f>SUM(E19:E22)</f>
        <v>4</v>
      </c>
      <c r="F23" s="18">
        <f>SUM(F19:F22)</f>
        <v>0</v>
      </c>
      <c r="G23" s="13"/>
    </row>
    <row r="24" spans="1:7" ht="12.75">
      <c r="A24" s="8" t="s">
        <v>102</v>
      </c>
      <c r="B24" s="9" t="s">
        <v>61</v>
      </c>
      <c r="C24" s="16" t="s">
        <v>76</v>
      </c>
      <c r="D24" s="16" t="s">
        <v>77</v>
      </c>
      <c r="E24" s="16" t="s">
        <v>78</v>
      </c>
      <c r="F24" s="16" t="s">
        <v>79</v>
      </c>
      <c r="G24" s="11" t="s">
        <v>80</v>
      </c>
    </row>
    <row r="25" spans="1:7" ht="54" customHeight="1">
      <c r="A25" s="2" t="s">
        <v>103</v>
      </c>
      <c r="B25" s="22" t="s">
        <v>0</v>
      </c>
      <c r="C25" s="29"/>
      <c r="D25" s="29"/>
      <c r="E25" s="29">
        <v>1</v>
      </c>
      <c r="F25" s="29"/>
      <c r="G25" s="21"/>
    </row>
    <row r="26" spans="1:7" ht="91.5" customHeight="1">
      <c r="A26" s="2" t="s">
        <v>104</v>
      </c>
      <c r="B26" s="24" t="s">
        <v>1</v>
      </c>
      <c r="C26" s="29"/>
      <c r="D26" s="29"/>
      <c r="E26" s="29">
        <v>1</v>
      </c>
      <c r="F26" s="29"/>
      <c r="G26" s="21"/>
    </row>
    <row r="27" spans="1:7" ht="105.75" customHeight="1">
      <c r="A27" s="2" t="s">
        <v>105</v>
      </c>
      <c r="B27" s="22" t="s">
        <v>2</v>
      </c>
      <c r="C27" s="29"/>
      <c r="D27" s="29"/>
      <c r="E27" s="29">
        <v>1</v>
      </c>
      <c r="F27" s="29"/>
      <c r="G27" s="21"/>
    </row>
    <row r="28" spans="1:7" ht="66.75" customHeight="1">
      <c r="A28" s="2" t="s">
        <v>106</v>
      </c>
      <c r="B28" s="24" t="s">
        <v>3</v>
      </c>
      <c r="C28" s="29"/>
      <c r="D28" s="29"/>
      <c r="E28" s="29">
        <v>1</v>
      </c>
      <c r="F28" s="29"/>
      <c r="G28" s="21"/>
    </row>
    <row r="29" spans="1:7" ht="53.25" customHeight="1">
      <c r="A29" s="2" t="s">
        <v>107</v>
      </c>
      <c r="B29" s="22" t="s">
        <v>5</v>
      </c>
      <c r="C29" s="29"/>
      <c r="D29" s="29"/>
      <c r="E29" s="29">
        <v>1</v>
      </c>
      <c r="F29" s="29"/>
      <c r="G29" s="21"/>
    </row>
    <row r="30" spans="1:7" ht="12.75">
      <c r="A30" s="3" t="s">
        <v>108</v>
      </c>
      <c r="B30" s="6"/>
      <c r="C30" s="18">
        <f>SUM(C25:C29)</f>
        <v>0</v>
      </c>
      <c r="D30" s="18">
        <f>SUM(D25:D29)</f>
        <v>0</v>
      </c>
      <c r="E30" s="18">
        <f>SUM(E25:E29)</f>
        <v>5</v>
      </c>
      <c r="F30" s="18">
        <f>SUM(F25:F29)</f>
        <v>0</v>
      </c>
      <c r="G30" s="13"/>
    </row>
    <row r="31" spans="1:7" ht="12.75">
      <c r="A31" s="8" t="s">
        <v>109</v>
      </c>
      <c r="B31" s="9" t="s">
        <v>62</v>
      </c>
      <c r="C31" s="16" t="s">
        <v>76</v>
      </c>
      <c r="D31" s="16" t="s">
        <v>77</v>
      </c>
      <c r="E31" s="16" t="s">
        <v>78</v>
      </c>
      <c r="F31" s="16" t="s">
        <v>79</v>
      </c>
      <c r="G31" s="11" t="s">
        <v>80</v>
      </c>
    </row>
    <row r="32" spans="1:7" ht="54.75" customHeight="1">
      <c r="A32" s="2" t="s">
        <v>110</v>
      </c>
      <c r="B32" s="22" t="s">
        <v>0</v>
      </c>
      <c r="C32" s="29"/>
      <c r="D32" s="29"/>
      <c r="E32" s="29">
        <v>1</v>
      </c>
      <c r="F32" s="29"/>
      <c r="G32" s="21"/>
    </row>
    <row r="33" spans="1:7" ht="93" customHeight="1">
      <c r="A33" s="2" t="s">
        <v>111</v>
      </c>
      <c r="B33" s="24" t="s">
        <v>1</v>
      </c>
      <c r="C33" s="29"/>
      <c r="D33" s="29"/>
      <c r="E33" s="29">
        <v>1</v>
      </c>
      <c r="F33" s="29"/>
      <c r="G33" s="21"/>
    </row>
    <row r="34" spans="1:7" ht="102" customHeight="1">
      <c r="A34" s="2" t="s">
        <v>112</v>
      </c>
      <c r="B34" s="22" t="s">
        <v>2</v>
      </c>
      <c r="C34" s="29"/>
      <c r="D34" s="29"/>
      <c r="E34" s="29">
        <v>1</v>
      </c>
      <c r="F34" s="29"/>
      <c r="G34" s="21"/>
    </row>
    <row r="35" spans="1:7" ht="68.25" customHeight="1">
      <c r="A35" s="2" t="s">
        <v>113</v>
      </c>
      <c r="B35" s="24" t="s">
        <v>3</v>
      </c>
      <c r="C35" s="29"/>
      <c r="D35" s="29"/>
      <c r="E35" s="29">
        <v>1</v>
      </c>
      <c r="F35" s="29"/>
      <c r="G35" s="21"/>
    </row>
    <row r="36" spans="1:7" ht="54" customHeight="1">
      <c r="A36" s="2" t="s">
        <v>114</v>
      </c>
      <c r="B36" s="22" t="s">
        <v>4</v>
      </c>
      <c r="C36" s="29"/>
      <c r="D36" s="29"/>
      <c r="E36" s="29">
        <v>1</v>
      </c>
      <c r="F36" s="29"/>
      <c r="G36" s="21"/>
    </row>
    <row r="37" spans="1:7" ht="12.75">
      <c r="A37" s="3" t="s">
        <v>115</v>
      </c>
      <c r="B37" s="6"/>
      <c r="C37" s="18">
        <f>SUM(C32:C36)</f>
        <v>0</v>
      </c>
      <c r="D37" s="18">
        <f>SUM(D32:D36)</f>
        <v>0</v>
      </c>
      <c r="E37" s="18">
        <f>SUM(E32:E36)</f>
        <v>5</v>
      </c>
      <c r="F37" s="18">
        <f>SUM(F32:F36)</f>
        <v>0</v>
      </c>
      <c r="G37" s="13"/>
    </row>
    <row r="38" spans="1:7" ht="12.75">
      <c r="A38" s="8" t="s">
        <v>116</v>
      </c>
      <c r="B38" s="9" t="s">
        <v>63</v>
      </c>
      <c r="C38" s="16" t="s">
        <v>76</v>
      </c>
      <c r="D38" s="16" t="s">
        <v>77</v>
      </c>
      <c r="E38" s="16" t="s">
        <v>78</v>
      </c>
      <c r="F38" s="16" t="s">
        <v>79</v>
      </c>
      <c r="G38" s="11" t="s">
        <v>80</v>
      </c>
    </row>
    <row r="39" spans="1:7" ht="55.5" customHeight="1">
      <c r="A39" s="2" t="s">
        <v>117</v>
      </c>
      <c r="B39" s="22" t="s">
        <v>0</v>
      </c>
      <c r="C39" s="29"/>
      <c r="D39" s="29"/>
      <c r="E39" s="29">
        <v>1</v>
      </c>
      <c r="F39" s="29"/>
      <c r="G39" s="21"/>
    </row>
    <row r="40" spans="1:7" ht="91.5" customHeight="1">
      <c r="A40" s="2" t="s">
        <v>118</v>
      </c>
      <c r="B40" s="24" t="s">
        <v>1</v>
      </c>
      <c r="C40" s="29"/>
      <c r="D40" s="29"/>
      <c r="E40" s="29">
        <v>1</v>
      </c>
      <c r="F40" s="29"/>
      <c r="G40" s="21"/>
    </row>
    <row r="41" spans="1:7" ht="120" customHeight="1">
      <c r="A41" s="2" t="s">
        <v>119</v>
      </c>
      <c r="B41" s="22" t="s">
        <v>2</v>
      </c>
      <c r="C41" s="29"/>
      <c r="D41" s="29"/>
      <c r="E41" s="29"/>
      <c r="F41" s="29">
        <v>1</v>
      </c>
      <c r="G41" s="33" t="s">
        <v>242</v>
      </c>
    </row>
    <row r="42" spans="1:7" ht="68.25" customHeight="1">
      <c r="A42" s="2" t="s">
        <v>120</v>
      </c>
      <c r="B42" s="24" t="s">
        <v>3</v>
      </c>
      <c r="C42" s="29"/>
      <c r="D42" s="29"/>
      <c r="E42" s="29">
        <v>1</v>
      </c>
      <c r="F42" s="29"/>
      <c r="G42" s="21"/>
    </row>
    <row r="43" spans="1:7" ht="54" customHeight="1">
      <c r="A43" s="2" t="s">
        <v>121</v>
      </c>
      <c r="B43" s="22" t="s">
        <v>4</v>
      </c>
      <c r="C43" s="29"/>
      <c r="D43" s="29"/>
      <c r="E43" s="29">
        <v>1</v>
      </c>
      <c r="F43" s="29"/>
      <c r="G43" s="21"/>
    </row>
    <row r="44" spans="1:7" ht="12.75">
      <c r="A44" s="3" t="s">
        <v>122</v>
      </c>
      <c r="B44" s="6"/>
      <c r="C44" s="18">
        <f>SUM(C39:C43)</f>
        <v>0</v>
      </c>
      <c r="D44" s="18">
        <f>SUM(D39:D43)</f>
        <v>0</v>
      </c>
      <c r="E44" s="18">
        <f>SUM(E39:E43)</f>
        <v>4</v>
      </c>
      <c r="F44" s="18">
        <f>SUM(F39:F43)</f>
        <v>1</v>
      </c>
      <c r="G44" s="13"/>
    </row>
    <row r="45" spans="1:7" ht="12.75">
      <c r="A45" s="8" t="s">
        <v>123</v>
      </c>
      <c r="B45" s="9" t="s">
        <v>64</v>
      </c>
      <c r="C45" s="16" t="s">
        <v>76</v>
      </c>
      <c r="D45" s="16" t="s">
        <v>77</v>
      </c>
      <c r="E45" s="16" t="s">
        <v>78</v>
      </c>
      <c r="F45" s="16" t="s">
        <v>79</v>
      </c>
      <c r="G45" s="11" t="s">
        <v>80</v>
      </c>
    </row>
    <row r="46" spans="1:7" ht="54" customHeight="1">
      <c r="A46" s="2" t="s">
        <v>124</v>
      </c>
      <c r="B46" s="22" t="s">
        <v>0</v>
      </c>
      <c r="C46" s="29"/>
      <c r="D46" s="29"/>
      <c r="E46" s="29">
        <v>1</v>
      </c>
      <c r="F46" s="29"/>
      <c r="G46" s="21"/>
    </row>
    <row r="47" spans="1:7" ht="93" customHeight="1">
      <c r="A47" s="2" t="s">
        <v>125</v>
      </c>
      <c r="B47" s="24" t="s">
        <v>1</v>
      </c>
      <c r="C47" s="29"/>
      <c r="D47" s="29"/>
      <c r="E47" s="29">
        <v>1</v>
      </c>
      <c r="F47" s="29"/>
      <c r="G47" s="21"/>
    </row>
    <row r="48" spans="1:7" ht="108" customHeight="1">
      <c r="A48" s="2" t="s">
        <v>126</v>
      </c>
      <c r="B48" s="22" t="s">
        <v>2</v>
      </c>
      <c r="C48" s="29"/>
      <c r="D48" s="29"/>
      <c r="E48" s="29">
        <v>1</v>
      </c>
      <c r="F48" s="29"/>
      <c r="G48" s="21"/>
    </row>
    <row r="49" spans="1:7" ht="68.25" customHeight="1">
      <c r="A49" s="2" t="s">
        <v>127</v>
      </c>
      <c r="B49" s="24" t="s">
        <v>3</v>
      </c>
      <c r="C49" s="29"/>
      <c r="D49" s="29"/>
      <c r="E49" s="29">
        <v>1</v>
      </c>
      <c r="F49" s="29"/>
      <c r="G49" s="21"/>
    </row>
    <row r="50" spans="1:7" ht="54" customHeight="1">
      <c r="A50" s="2" t="s">
        <v>128</v>
      </c>
      <c r="B50" s="22" t="s">
        <v>4</v>
      </c>
      <c r="C50" s="29"/>
      <c r="D50" s="29"/>
      <c r="E50" s="29">
        <v>1</v>
      </c>
      <c r="F50" s="29"/>
      <c r="G50" s="21"/>
    </row>
    <row r="51" spans="1:7" ht="12.75">
      <c r="A51" s="3" t="s">
        <v>129</v>
      </c>
      <c r="B51" s="6"/>
      <c r="C51" s="18">
        <f>SUM(C46:C50)</f>
        <v>0</v>
      </c>
      <c r="D51" s="18">
        <f>SUM(D46:D50)</f>
        <v>0</v>
      </c>
      <c r="E51" s="18">
        <f>SUM(E46:E50)</f>
        <v>5</v>
      </c>
      <c r="F51" s="18">
        <f>SUM(F46:F50)</f>
        <v>0</v>
      </c>
      <c r="G51" s="13"/>
    </row>
    <row r="52" spans="1:7" ht="12.75">
      <c r="A52" s="8" t="s">
        <v>130</v>
      </c>
      <c r="B52" s="9" t="s">
        <v>65</v>
      </c>
      <c r="C52" s="16" t="s">
        <v>76</v>
      </c>
      <c r="D52" s="16" t="s">
        <v>77</v>
      </c>
      <c r="E52" s="16" t="s">
        <v>78</v>
      </c>
      <c r="F52" s="16" t="s">
        <v>79</v>
      </c>
      <c r="G52" s="11" t="s">
        <v>80</v>
      </c>
    </row>
    <row r="53" spans="1:7" ht="54.75" customHeight="1">
      <c r="A53" s="2" t="s">
        <v>131</v>
      </c>
      <c r="B53" s="22" t="s">
        <v>0</v>
      </c>
      <c r="C53" s="29"/>
      <c r="D53" s="29"/>
      <c r="E53" s="29">
        <v>1</v>
      </c>
      <c r="F53" s="29"/>
      <c r="G53" s="21"/>
    </row>
    <row r="54" spans="1:7" ht="92.25" customHeight="1">
      <c r="A54" s="2" t="s">
        <v>132</v>
      </c>
      <c r="B54" s="24" t="s">
        <v>1</v>
      </c>
      <c r="C54" s="29"/>
      <c r="D54" s="29"/>
      <c r="E54" s="29">
        <v>1</v>
      </c>
      <c r="F54" s="29"/>
      <c r="G54" s="21"/>
    </row>
    <row r="55" spans="1:7" ht="105" customHeight="1">
      <c r="A55" s="2" t="s">
        <v>133</v>
      </c>
      <c r="B55" s="22" t="s">
        <v>2</v>
      </c>
      <c r="C55" s="29"/>
      <c r="D55" s="29"/>
      <c r="E55" s="29">
        <v>1</v>
      </c>
      <c r="F55" s="29"/>
      <c r="G55" s="21"/>
    </row>
    <row r="56" spans="1:7" ht="66.75" customHeight="1">
      <c r="A56" s="2" t="s">
        <v>134</v>
      </c>
      <c r="B56" s="24" t="s">
        <v>3</v>
      </c>
      <c r="C56" s="29"/>
      <c r="D56" s="29"/>
      <c r="E56" s="29">
        <v>1</v>
      </c>
      <c r="F56" s="29"/>
      <c r="G56" s="21"/>
    </row>
    <row r="57" spans="1:7" ht="69.75" customHeight="1">
      <c r="A57" s="2" t="s">
        <v>135</v>
      </c>
      <c r="B57" s="22" t="s">
        <v>4</v>
      </c>
      <c r="C57" s="29"/>
      <c r="D57" s="29" t="s">
        <v>247</v>
      </c>
      <c r="E57" s="29">
        <v>1</v>
      </c>
      <c r="F57" s="29"/>
      <c r="G57" s="33" t="s">
        <v>248</v>
      </c>
    </row>
    <row r="58" spans="1:7" ht="12.75">
      <c r="A58" s="3" t="s">
        <v>136</v>
      </c>
      <c r="B58" s="6"/>
      <c r="C58" s="18">
        <f>SUM(C53:C57)</f>
        <v>0</v>
      </c>
      <c r="D58" s="18">
        <f>SUM(D53:D57)</f>
        <v>0</v>
      </c>
      <c r="E58" s="18">
        <f>SUM(E53:E57)</f>
        <v>5</v>
      </c>
      <c r="F58" s="18">
        <f>SUM(F53:F57)</f>
        <v>0</v>
      </c>
      <c r="G58" s="13"/>
    </row>
    <row r="59" spans="1:7" ht="12.75">
      <c r="A59" s="8" t="s">
        <v>137</v>
      </c>
      <c r="B59" s="9" t="s">
        <v>66</v>
      </c>
      <c r="C59" s="16" t="s">
        <v>76</v>
      </c>
      <c r="D59" s="16" t="s">
        <v>77</v>
      </c>
      <c r="E59" s="16" t="s">
        <v>78</v>
      </c>
      <c r="F59" s="16" t="s">
        <v>79</v>
      </c>
      <c r="G59" s="11" t="s">
        <v>80</v>
      </c>
    </row>
    <row r="60" spans="1:7" ht="54" customHeight="1">
      <c r="A60" s="2" t="s">
        <v>138</v>
      </c>
      <c r="B60" s="22" t="s">
        <v>0</v>
      </c>
      <c r="C60" s="29"/>
      <c r="D60" s="29"/>
      <c r="E60" s="29">
        <v>1</v>
      </c>
      <c r="F60" s="29"/>
      <c r="G60" s="21"/>
    </row>
    <row r="61" spans="1:7" ht="91.5" customHeight="1">
      <c r="A61" s="2" t="s">
        <v>139</v>
      </c>
      <c r="B61" s="24" t="s">
        <v>1</v>
      </c>
      <c r="C61" s="29"/>
      <c r="D61" s="29"/>
      <c r="E61" s="29">
        <v>1</v>
      </c>
      <c r="F61" s="29"/>
      <c r="G61" s="21"/>
    </row>
    <row r="62" spans="1:7" ht="99" customHeight="1">
      <c r="A62" s="2" t="s">
        <v>140</v>
      </c>
      <c r="B62" s="22" t="s">
        <v>2</v>
      </c>
      <c r="C62" s="29"/>
      <c r="D62" s="29"/>
      <c r="E62" s="29">
        <v>1</v>
      </c>
      <c r="F62" s="29"/>
      <c r="G62" s="21"/>
    </row>
    <row r="63" spans="1:7" ht="68.25" customHeight="1">
      <c r="A63" s="2" t="s">
        <v>141</v>
      </c>
      <c r="B63" s="24" t="s">
        <v>3</v>
      </c>
      <c r="C63" s="29"/>
      <c r="D63" s="29"/>
      <c r="E63" s="29">
        <v>1</v>
      </c>
      <c r="F63" s="29"/>
      <c r="G63" s="21"/>
    </row>
    <row r="64" spans="1:7" ht="53.25" customHeight="1">
      <c r="A64" s="2" t="s">
        <v>142</v>
      </c>
      <c r="B64" s="22" t="s">
        <v>5</v>
      </c>
      <c r="C64" s="29"/>
      <c r="D64" s="29"/>
      <c r="E64" s="29">
        <v>1</v>
      </c>
      <c r="F64" s="29"/>
      <c r="G64" s="33" t="s">
        <v>243</v>
      </c>
    </row>
    <row r="65" spans="1:7" ht="12.75">
      <c r="A65" s="3" t="s">
        <v>143</v>
      </c>
      <c r="B65" s="6"/>
      <c r="C65" s="18">
        <f>SUM(C60:C64)</f>
        <v>0</v>
      </c>
      <c r="D65" s="18">
        <f>SUM(D60:D64)</f>
        <v>0</v>
      </c>
      <c r="E65" s="18">
        <f>SUM(E60:E64)</f>
        <v>5</v>
      </c>
      <c r="F65" s="18">
        <f>SUM(F60:F64)</f>
        <v>0</v>
      </c>
      <c r="G65" s="13"/>
    </row>
    <row r="66" spans="1:7" ht="12.75">
      <c r="A66" s="8" t="s">
        <v>144</v>
      </c>
      <c r="B66" s="9" t="s">
        <v>67</v>
      </c>
      <c r="C66" s="16" t="s">
        <v>76</v>
      </c>
      <c r="D66" s="16" t="s">
        <v>77</v>
      </c>
      <c r="E66" s="16" t="s">
        <v>78</v>
      </c>
      <c r="F66" s="16" t="s">
        <v>79</v>
      </c>
      <c r="G66" s="11" t="s">
        <v>80</v>
      </c>
    </row>
    <row r="67" spans="1:7" ht="54.75" customHeight="1">
      <c r="A67" s="2" t="s">
        <v>145</v>
      </c>
      <c r="B67" s="22" t="s">
        <v>0</v>
      </c>
      <c r="C67" s="29"/>
      <c r="D67" s="29"/>
      <c r="E67" s="29">
        <v>1</v>
      </c>
      <c r="F67" s="29"/>
      <c r="G67" s="21"/>
    </row>
    <row r="68" spans="1:7" ht="93" customHeight="1">
      <c r="A68" s="2" t="s">
        <v>146</v>
      </c>
      <c r="B68" s="24" t="s">
        <v>1</v>
      </c>
      <c r="C68" s="29"/>
      <c r="D68" s="29"/>
      <c r="E68" s="29">
        <v>1</v>
      </c>
      <c r="F68" s="29"/>
      <c r="G68" s="21"/>
    </row>
    <row r="69" spans="1:7" ht="101.25" customHeight="1">
      <c r="A69" s="2" t="s">
        <v>147</v>
      </c>
      <c r="B69" s="22" t="s">
        <v>2</v>
      </c>
      <c r="C69" s="29"/>
      <c r="D69" s="29"/>
      <c r="E69" s="29">
        <v>1</v>
      </c>
      <c r="F69" s="29"/>
      <c r="G69" s="21"/>
    </row>
    <row r="70" spans="1:7" ht="141" customHeight="1">
      <c r="A70" s="2" t="s">
        <v>148</v>
      </c>
      <c r="B70" s="24" t="s">
        <v>6</v>
      </c>
      <c r="C70" s="29"/>
      <c r="D70" s="29" t="s">
        <v>247</v>
      </c>
      <c r="E70" s="29">
        <v>1</v>
      </c>
      <c r="F70" s="29"/>
      <c r="G70" s="33" t="s">
        <v>249</v>
      </c>
    </row>
    <row r="71" spans="1:7" ht="53.25" customHeight="1">
      <c r="A71" s="2" t="s">
        <v>149</v>
      </c>
      <c r="B71" s="22" t="s">
        <v>4</v>
      </c>
      <c r="C71" s="29"/>
      <c r="D71" s="29"/>
      <c r="E71" s="29">
        <v>1</v>
      </c>
      <c r="F71" s="29"/>
      <c r="G71" s="21"/>
    </row>
    <row r="72" spans="1:7" ht="12.75">
      <c r="A72" s="3" t="s">
        <v>150</v>
      </c>
      <c r="B72" s="6"/>
      <c r="C72" s="18">
        <f>SUM(C67:C71)</f>
        <v>0</v>
      </c>
      <c r="D72" s="18">
        <f>SUM(D67:D71)</f>
        <v>0</v>
      </c>
      <c r="E72" s="18">
        <f>SUM(E67:E71)</f>
        <v>5</v>
      </c>
      <c r="F72" s="18">
        <f>SUM(F67:F71)</f>
        <v>0</v>
      </c>
      <c r="G72" s="13"/>
    </row>
    <row r="73" spans="1:7" ht="12.75">
      <c r="A73" s="8" t="s">
        <v>151</v>
      </c>
      <c r="B73" s="9" t="s">
        <v>68</v>
      </c>
      <c r="C73" s="16" t="s">
        <v>76</v>
      </c>
      <c r="D73" s="16" t="s">
        <v>77</v>
      </c>
      <c r="E73" s="16" t="s">
        <v>78</v>
      </c>
      <c r="F73" s="16" t="s">
        <v>79</v>
      </c>
      <c r="G73" s="11" t="s">
        <v>80</v>
      </c>
    </row>
    <row r="74" spans="1:7" ht="53.25" customHeight="1">
      <c r="A74" s="2" t="s">
        <v>152</v>
      </c>
      <c r="B74" s="22" t="s">
        <v>0</v>
      </c>
      <c r="C74" s="29"/>
      <c r="D74" s="29"/>
      <c r="E74" s="29">
        <v>1</v>
      </c>
      <c r="F74" s="29"/>
      <c r="G74" s="21"/>
    </row>
    <row r="75" spans="1:7" ht="126" customHeight="1">
      <c r="A75" s="2" t="s">
        <v>153</v>
      </c>
      <c r="B75" s="24" t="s">
        <v>1</v>
      </c>
      <c r="C75" s="29"/>
      <c r="D75" s="29" t="s">
        <v>247</v>
      </c>
      <c r="E75" s="29">
        <v>1</v>
      </c>
      <c r="F75" s="29"/>
      <c r="G75" s="33" t="s">
        <v>261</v>
      </c>
    </row>
    <row r="76" spans="1:7" ht="96" customHeight="1">
      <c r="A76" s="2" t="s">
        <v>154</v>
      </c>
      <c r="B76" s="22" t="s">
        <v>2</v>
      </c>
      <c r="C76" s="29"/>
      <c r="D76" s="29"/>
      <c r="E76" s="29">
        <v>1</v>
      </c>
      <c r="F76" s="29"/>
      <c r="G76" s="21"/>
    </row>
    <row r="77" spans="1:7" ht="67.5" customHeight="1">
      <c r="A77" s="2" t="s">
        <v>155</v>
      </c>
      <c r="B77" s="24" t="s">
        <v>3</v>
      </c>
      <c r="C77" s="29"/>
      <c r="D77" s="29"/>
      <c r="E77" s="29">
        <v>1</v>
      </c>
      <c r="F77" s="29"/>
      <c r="G77" s="21"/>
    </row>
    <row r="78" spans="1:7" ht="52.5" customHeight="1">
      <c r="A78" s="2" t="s">
        <v>156</v>
      </c>
      <c r="B78" s="22" t="s">
        <v>4</v>
      </c>
      <c r="C78" s="29"/>
      <c r="D78" s="29" t="s">
        <v>247</v>
      </c>
      <c r="E78" s="29">
        <v>1</v>
      </c>
      <c r="F78" s="29"/>
      <c r="G78" s="33" t="s">
        <v>250</v>
      </c>
    </row>
    <row r="79" spans="1:7" ht="12.75">
      <c r="A79" s="3" t="s">
        <v>157</v>
      </c>
      <c r="B79" s="6"/>
      <c r="C79" s="18">
        <f>SUM(C74:C78)</f>
        <v>0</v>
      </c>
      <c r="D79" s="18">
        <f>SUM(D74:D78)</f>
        <v>0</v>
      </c>
      <c r="E79" s="18">
        <f>SUM(E74:E78)</f>
        <v>5</v>
      </c>
      <c r="F79" s="18">
        <f>SUM(F74:F78)</f>
        <v>0</v>
      </c>
      <c r="G79" s="13"/>
    </row>
    <row r="80" spans="1:7" ht="12.75">
      <c r="A80" s="8" t="s">
        <v>158</v>
      </c>
      <c r="B80" s="9" t="s">
        <v>69</v>
      </c>
      <c r="C80" s="16" t="s">
        <v>76</v>
      </c>
      <c r="D80" s="16" t="s">
        <v>77</v>
      </c>
      <c r="E80" s="16" t="s">
        <v>78</v>
      </c>
      <c r="F80" s="16" t="s">
        <v>79</v>
      </c>
      <c r="G80" s="11" t="s">
        <v>80</v>
      </c>
    </row>
    <row r="81" spans="1:7" ht="54.75" customHeight="1">
      <c r="A81" s="2" t="s">
        <v>159</v>
      </c>
      <c r="B81" s="22" t="s">
        <v>7</v>
      </c>
      <c r="C81" s="29"/>
      <c r="D81" s="29"/>
      <c r="E81" s="30">
        <v>1</v>
      </c>
      <c r="F81" s="29"/>
      <c r="G81" s="33"/>
    </row>
    <row r="82" spans="1:7" ht="51.75" customHeight="1">
      <c r="A82" s="2" t="s">
        <v>160</v>
      </c>
      <c r="B82" s="22" t="s">
        <v>8</v>
      </c>
      <c r="C82" s="29"/>
      <c r="D82" s="29"/>
      <c r="E82" s="30">
        <v>1</v>
      </c>
      <c r="F82" s="29"/>
      <c r="G82" s="33"/>
    </row>
    <row r="83" spans="1:7" ht="126.75" customHeight="1">
      <c r="A83" s="2" t="s">
        <v>161</v>
      </c>
      <c r="B83" s="22" t="s">
        <v>9</v>
      </c>
      <c r="C83" s="29"/>
      <c r="D83" s="29" t="s">
        <v>247</v>
      </c>
      <c r="E83" s="30">
        <v>1</v>
      </c>
      <c r="F83" s="29"/>
      <c r="G83" s="33" t="s">
        <v>258</v>
      </c>
    </row>
    <row r="84" spans="1:7" ht="12.75">
      <c r="A84" s="3" t="s">
        <v>162</v>
      </c>
      <c r="B84" s="6"/>
      <c r="C84" s="18">
        <f>SUM(C81:C83)</f>
        <v>0</v>
      </c>
      <c r="D84" s="18">
        <f>SUM(D81:D83)</f>
        <v>0</v>
      </c>
      <c r="E84" s="18">
        <f>SUM(E81:E83)</f>
        <v>3</v>
      </c>
      <c r="F84" s="18">
        <f>SUM(F81:F83)</f>
        <v>0</v>
      </c>
      <c r="G84" s="13"/>
    </row>
    <row r="85" spans="1:7" ht="15" customHeight="1">
      <c r="A85" s="8" t="s">
        <v>163</v>
      </c>
      <c r="B85" s="9" t="s">
        <v>70</v>
      </c>
      <c r="C85" s="16" t="s">
        <v>76</v>
      </c>
      <c r="D85" s="16" t="s">
        <v>77</v>
      </c>
      <c r="E85" s="16" t="s">
        <v>78</v>
      </c>
      <c r="F85" s="16" t="s">
        <v>79</v>
      </c>
      <c r="G85" s="11" t="s">
        <v>80</v>
      </c>
    </row>
    <row r="86" spans="1:7" ht="27.75" customHeight="1">
      <c r="A86" s="2" t="s">
        <v>164</v>
      </c>
      <c r="B86" s="22" t="s">
        <v>10</v>
      </c>
      <c r="C86" s="29"/>
      <c r="D86" s="29"/>
      <c r="E86" s="30">
        <v>1</v>
      </c>
      <c r="F86" s="29"/>
      <c r="G86" s="32"/>
    </row>
    <row r="87" spans="1:7" ht="53.25" customHeight="1">
      <c r="A87" s="2" t="s">
        <v>165</v>
      </c>
      <c r="B87" s="22" t="s">
        <v>11</v>
      </c>
      <c r="C87" s="29"/>
      <c r="D87" s="29"/>
      <c r="E87" s="30">
        <v>1</v>
      </c>
      <c r="F87" s="29"/>
      <c r="G87" s="21"/>
    </row>
    <row r="88" spans="1:7" ht="54" customHeight="1">
      <c r="A88" s="2" t="s">
        <v>166</v>
      </c>
      <c r="B88" s="22" t="s">
        <v>12</v>
      </c>
      <c r="C88" s="29"/>
      <c r="D88" s="29"/>
      <c r="E88" s="30">
        <v>1</v>
      </c>
      <c r="F88" s="29"/>
      <c r="G88" s="21"/>
    </row>
    <row r="89" spans="1:7" ht="66.75" customHeight="1">
      <c r="A89" s="2" t="s">
        <v>167</v>
      </c>
      <c r="B89" s="22" t="s">
        <v>257</v>
      </c>
      <c r="C89" s="29"/>
      <c r="D89" s="29"/>
      <c r="E89" s="30">
        <v>1</v>
      </c>
      <c r="F89" s="29"/>
      <c r="G89" s="21"/>
    </row>
    <row r="90" spans="1:7" ht="67.5" customHeight="1">
      <c r="A90" s="2" t="s">
        <v>168</v>
      </c>
      <c r="B90" s="22" t="s">
        <v>13</v>
      </c>
      <c r="C90" s="29"/>
      <c r="D90" s="29"/>
      <c r="E90" s="30">
        <v>1</v>
      </c>
      <c r="F90" s="29"/>
      <c r="G90" s="21"/>
    </row>
    <row r="91" spans="1:7" ht="40.5" customHeight="1">
      <c r="A91" s="2" t="s">
        <v>169</v>
      </c>
      <c r="B91" s="22" t="s">
        <v>14</v>
      </c>
      <c r="C91" s="29"/>
      <c r="D91" s="29"/>
      <c r="E91" s="30">
        <v>1</v>
      </c>
      <c r="F91" s="29"/>
      <c r="G91" s="21"/>
    </row>
    <row r="92" spans="1:7" ht="12.75">
      <c r="A92" s="3" t="s">
        <v>170</v>
      </c>
      <c r="B92" s="6"/>
      <c r="C92" s="18">
        <f>SUM(C86:C91)</f>
        <v>0</v>
      </c>
      <c r="D92" s="18">
        <f>SUM(D86:D91)</f>
        <v>0</v>
      </c>
      <c r="E92" s="18">
        <f>SUM(E86:E91)</f>
        <v>6</v>
      </c>
      <c r="F92" s="18">
        <f>SUM(F86:F91)</f>
        <v>0</v>
      </c>
      <c r="G92" s="13"/>
    </row>
    <row r="93" spans="1:7" ht="12.75">
      <c r="A93" s="8" t="s">
        <v>171</v>
      </c>
      <c r="B93" s="9" t="s">
        <v>71</v>
      </c>
      <c r="C93" s="16" t="s">
        <v>76</v>
      </c>
      <c r="D93" s="16" t="s">
        <v>77</v>
      </c>
      <c r="E93" s="16" t="s">
        <v>78</v>
      </c>
      <c r="F93" s="16" t="s">
        <v>79</v>
      </c>
      <c r="G93" s="11" t="s">
        <v>80</v>
      </c>
    </row>
    <row r="94" spans="1:7" ht="78" customHeight="1">
      <c r="A94" s="2" t="s">
        <v>172</v>
      </c>
      <c r="B94" s="22" t="s">
        <v>15</v>
      </c>
      <c r="C94" s="17"/>
      <c r="D94" s="17"/>
      <c r="E94" s="17">
        <v>1</v>
      </c>
      <c r="F94" s="17"/>
      <c r="G94" s="12" t="s">
        <v>223</v>
      </c>
    </row>
    <row r="95" spans="1:7" ht="131.25" customHeight="1">
      <c r="A95" s="2" t="s">
        <v>173</v>
      </c>
      <c r="B95" s="25" t="s">
        <v>16</v>
      </c>
      <c r="C95" s="17"/>
      <c r="D95" s="17" t="s">
        <v>247</v>
      </c>
      <c r="E95" s="17">
        <v>1</v>
      </c>
      <c r="F95" s="17"/>
      <c r="G95" s="33" t="s">
        <v>262</v>
      </c>
    </row>
    <row r="96" spans="1:7" ht="12.75">
      <c r="A96" s="3" t="s">
        <v>174</v>
      </c>
      <c r="B96" s="6"/>
      <c r="C96" s="18">
        <f>SUM(C94:C95)</f>
        <v>0</v>
      </c>
      <c r="D96" s="18">
        <f>SUM(D94:D95)</f>
        <v>0</v>
      </c>
      <c r="E96" s="18">
        <f>SUM(E94:E95)</f>
        <v>2</v>
      </c>
      <c r="F96" s="18">
        <f>SUM(F94:F95)</f>
        <v>0</v>
      </c>
      <c r="G96" s="13"/>
    </row>
    <row r="97" spans="1:7" ht="12.75">
      <c r="A97" s="8" t="s">
        <v>175</v>
      </c>
      <c r="B97" s="26" t="s">
        <v>17</v>
      </c>
      <c r="C97" s="16" t="s">
        <v>76</v>
      </c>
      <c r="D97" s="16" t="s">
        <v>77</v>
      </c>
      <c r="E97" s="16" t="s">
        <v>78</v>
      </c>
      <c r="F97" s="16" t="s">
        <v>79</v>
      </c>
      <c r="G97" s="11" t="s">
        <v>80</v>
      </c>
    </row>
    <row r="98" spans="1:7" ht="97.5" customHeight="1">
      <c r="A98" s="27" t="s">
        <v>21</v>
      </c>
      <c r="B98" s="22" t="s">
        <v>18</v>
      </c>
      <c r="C98" s="17"/>
      <c r="D98" s="17"/>
      <c r="E98" s="17">
        <v>1</v>
      </c>
      <c r="F98" s="17"/>
      <c r="G98" s="12"/>
    </row>
    <row r="99" spans="1:7" ht="43.5" customHeight="1">
      <c r="A99" s="27" t="s">
        <v>22</v>
      </c>
      <c r="B99" s="22" t="s">
        <v>19</v>
      </c>
      <c r="C99" s="17"/>
      <c r="D99" s="17"/>
      <c r="E99" s="17">
        <v>1</v>
      </c>
      <c r="F99" s="17"/>
      <c r="G99" s="20"/>
    </row>
    <row r="100" spans="1:7" ht="12.75">
      <c r="A100" s="3" t="s">
        <v>176</v>
      </c>
      <c r="B100" s="6"/>
      <c r="C100" s="18">
        <f>SUM(C98:C99)</f>
        <v>0</v>
      </c>
      <c r="D100" s="18">
        <f>SUM(D98:D99)</f>
        <v>0</v>
      </c>
      <c r="E100" s="18">
        <f>SUM(E98:E99)</f>
        <v>2</v>
      </c>
      <c r="F100" s="18">
        <f>SUM(F98:F99)</f>
        <v>0</v>
      </c>
      <c r="G100" s="13"/>
    </row>
    <row r="101" spans="1:7" ht="15.75" customHeight="1">
      <c r="A101" s="8" t="s">
        <v>177</v>
      </c>
      <c r="B101" s="26" t="s">
        <v>20</v>
      </c>
      <c r="C101" s="16" t="s">
        <v>76</v>
      </c>
      <c r="D101" s="16" t="s">
        <v>77</v>
      </c>
      <c r="E101" s="16" t="s">
        <v>78</v>
      </c>
      <c r="F101" s="16" t="s">
        <v>79</v>
      </c>
      <c r="G101" s="11" t="s">
        <v>80</v>
      </c>
    </row>
    <row r="102" spans="1:7" ht="133.5" customHeight="1">
      <c r="A102" s="2" t="s">
        <v>178</v>
      </c>
      <c r="B102" s="25" t="s">
        <v>23</v>
      </c>
      <c r="C102" s="17"/>
      <c r="D102" s="17" t="s">
        <v>247</v>
      </c>
      <c r="E102" s="17">
        <v>1</v>
      </c>
      <c r="F102" s="17"/>
      <c r="G102" s="33" t="s">
        <v>263</v>
      </c>
    </row>
    <row r="103" spans="1:7" ht="12.75">
      <c r="A103" s="3" t="s">
        <v>179</v>
      </c>
      <c r="B103" s="6"/>
      <c r="C103" s="18">
        <f>SUM(C102:C102)</f>
        <v>0</v>
      </c>
      <c r="D103" s="18">
        <f>SUM(D102:D102)</f>
        <v>0</v>
      </c>
      <c r="E103" s="18">
        <f>SUM(E102:E102)</f>
        <v>1</v>
      </c>
      <c r="F103" s="18">
        <f>SUM(F102:F102)</f>
        <v>0</v>
      </c>
      <c r="G103" s="13"/>
    </row>
    <row r="104" spans="1:7" ht="12.75">
      <c r="A104" s="8" t="s">
        <v>180</v>
      </c>
      <c r="B104" s="28" t="s">
        <v>72</v>
      </c>
      <c r="C104" s="16" t="s">
        <v>76</v>
      </c>
      <c r="D104" s="16" t="s">
        <v>77</v>
      </c>
      <c r="E104" s="16" t="s">
        <v>78</v>
      </c>
      <c r="F104" s="16" t="s">
        <v>79</v>
      </c>
      <c r="G104" s="11" t="s">
        <v>80</v>
      </c>
    </row>
    <row r="105" spans="1:7" ht="223.5" customHeight="1">
      <c r="A105" s="2" t="s">
        <v>181</v>
      </c>
      <c r="B105" s="22" t="s">
        <v>26</v>
      </c>
      <c r="C105" s="17"/>
      <c r="D105" s="17" t="s">
        <v>247</v>
      </c>
      <c r="E105" s="17">
        <v>1</v>
      </c>
      <c r="F105" s="17"/>
      <c r="G105" s="33" t="s">
        <v>265</v>
      </c>
    </row>
    <row r="106" spans="1:7" ht="51">
      <c r="A106" s="2" t="s">
        <v>182</v>
      </c>
      <c r="B106" s="22" t="s">
        <v>27</v>
      </c>
      <c r="C106" s="17"/>
      <c r="D106" s="17"/>
      <c r="E106" s="17">
        <v>1</v>
      </c>
      <c r="F106" s="17"/>
      <c r="G106" s="12"/>
    </row>
    <row r="107" spans="1:7" ht="138.75" customHeight="1">
      <c r="A107" s="2" t="s">
        <v>183</v>
      </c>
      <c r="B107" s="22" t="s">
        <v>28</v>
      </c>
      <c r="C107" s="17"/>
      <c r="D107" s="17" t="s">
        <v>247</v>
      </c>
      <c r="E107" s="17">
        <v>1</v>
      </c>
      <c r="F107" s="17"/>
      <c r="G107" s="20" t="s">
        <v>251</v>
      </c>
    </row>
    <row r="108" spans="1:7" ht="229.5">
      <c r="A108" s="2" t="s">
        <v>24</v>
      </c>
      <c r="B108" s="22" t="s">
        <v>29</v>
      </c>
      <c r="C108" s="17"/>
      <c r="D108" s="17" t="s">
        <v>247</v>
      </c>
      <c r="E108" s="17">
        <v>1</v>
      </c>
      <c r="F108" s="17"/>
      <c r="G108" s="33" t="s">
        <v>264</v>
      </c>
    </row>
    <row r="109" spans="1:7" ht="51">
      <c r="A109" s="2" t="s">
        <v>25</v>
      </c>
      <c r="B109" s="22" t="s">
        <v>30</v>
      </c>
      <c r="C109" s="17"/>
      <c r="D109" s="17"/>
      <c r="E109" s="17">
        <v>1</v>
      </c>
      <c r="F109" s="17"/>
      <c r="G109" s="12"/>
    </row>
    <row r="110" spans="1:7" ht="12.75">
      <c r="A110" s="3" t="s">
        <v>184</v>
      </c>
      <c r="B110" s="6"/>
      <c r="C110" s="18">
        <f>SUM(C105:C109)</f>
        <v>0</v>
      </c>
      <c r="D110" s="18">
        <f>SUM(D105:D109)</f>
        <v>0</v>
      </c>
      <c r="E110" s="18">
        <f>SUM(E105:E109)</f>
        <v>5</v>
      </c>
      <c r="F110" s="18">
        <f>SUM(F105:F109)</f>
        <v>0</v>
      </c>
      <c r="G110" s="13"/>
    </row>
    <row r="111" spans="1:7" ht="12.75">
      <c r="A111" s="8" t="s">
        <v>185</v>
      </c>
      <c r="B111" s="28" t="s">
        <v>31</v>
      </c>
      <c r="C111" s="16" t="s">
        <v>76</v>
      </c>
      <c r="D111" s="16" t="s">
        <v>77</v>
      </c>
      <c r="E111" s="16" t="s">
        <v>78</v>
      </c>
      <c r="F111" s="16" t="s">
        <v>79</v>
      </c>
      <c r="G111" s="11" t="s">
        <v>80</v>
      </c>
    </row>
    <row r="112" spans="1:7" ht="63.75">
      <c r="A112" s="2" t="s">
        <v>186</v>
      </c>
      <c r="B112" s="22" t="s">
        <v>32</v>
      </c>
      <c r="C112" s="17"/>
      <c r="D112" s="17"/>
      <c r="E112" s="17">
        <v>1</v>
      </c>
      <c r="F112" s="17"/>
      <c r="G112" s="20"/>
    </row>
    <row r="113" spans="1:7" ht="51">
      <c r="A113" s="2" t="s">
        <v>187</v>
      </c>
      <c r="B113" s="22" t="s">
        <v>33</v>
      </c>
      <c r="C113" s="17"/>
      <c r="D113" s="17"/>
      <c r="E113" s="17">
        <v>1</v>
      </c>
      <c r="F113" s="17"/>
      <c r="G113" s="20"/>
    </row>
    <row r="114" spans="1:7" ht="12.75">
      <c r="A114" s="3" t="s">
        <v>188</v>
      </c>
      <c r="B114" s="6"/>
      <c r="C114" s="18">
        <f>SUM(C112:C113)</f>
        <v>0</v>
      </c>
      <c r="D114" s="18">
        <f>SUM(D112:D113)</f>
        <v>0</v>
      </c>
      <c r="E114" s="18">
        <f>SUM(E112:E113)</f>
        <v>2</v>
      </c>
      <c r="F114" s="18">
        <f>SUM(F112:F113)</f>
        <v>0</v>
      </c>
      <c r="G114" s="13"/>
    </row>
    <row r="115" spans="1:7" ht="12.75">
      <c r="A115" s="8" t="s">
        <v>189</v>
      </c>
      <c r="B115" s="9" t="s">
        <v>34</v>
      </c>
      <c r="C115" s="16" t="s">
        <v>76</v>
      </c>
      <c r="D115" s="16" t="s">
        <v>77</v>
      </c>
      <c r="E115" s="16" t="s">
        <v>78</v>
      </c>
      <c r="F115" s="16" t="s">
        <v>79</v>
      </c>
      <c r="G115" s="11" t="s">
        <v>80</v>
      </c>
    </row>
    <row r="116" spans="1:7" ht="236.25" customHeight="1">
      <c r="A116" s="2" t="s">
        <v>190</v>
      </c>
      <c r="B116" s="22" t="s">
        <v>36</v>
      </c>
      <c r="C116" s="17"/>
      <c r="D116" s="17" t="s">
        <v>247</v>
      </c>
      <c r="E116" s="17">
        <v>1</v>
      </c>
      <c r="F116" s="17"/>
      <c r="G116" s="33" t="s">
        <v>266</v>
      </c>
    </row>
    <row r="117" spans="1:7" ht="80.25" customHeight="1">
      <c r="A117" s="2" t="s">
        <v>35</v>
      </c>
      <c r="B117" s="22" t="s">
        <v>37</v>
      </c>
      <c r="C117" s="17"/>
      <c r="D117" s="17"/>
      <c r="E117" s="17">
        <v>1</v>
      </c>
      <c r="F117" s="17"/>
      <c r="G117" s="12"/>
    </row>
    <row r="118" spans="1:7" ht="12.75">
      <c r="A118" s="3" t="s">
        <v>191</v>
      </c>
      <c r="B118" s="6"/>
      <c r="C118" s="18">
        <f>SUM(C116:C117)</f>
        <v>0</v>
      </c>
      <c r="D118" s="18">
        <f>SUM(D116:D117)</f>
        <v>0</v>
      </c>
      <c r="E118" s="18">
        <f>SUM(E116:E117)</f>
        <v>2</v>
      </c>
      <c r="F118" s="18">
        <f>SUM(F116:F117)</f>
        <v>0</v>
      </c>
      <c r="G118" s="13"/>
    </row>
    <row r="119" spans="1:7" ht="12.75">
      <c r="A119" s="8" t="s">
        <v>192</v>
      </c>
      <c r="B119" s="9" t="s">
        <v>38</v>
      </c>
      <c r="C119" s="16" t="s">
        <v>76</v>
      </c>
      <c r="D119" s="16" t="s">
        <v>77</v>
      </c>
      <c r="E119" s="16" t="s">
        <v>78</v>
      </c>
      <c r="F119" s="16" t="s">
        <v>79</v>
      </c>
      <c r="G119" s="11" t="s">
        <v>80</v>
      </c>
    </row>
    <row r="120" spans="1:7" ht="43.5" customHeight="1">
      <c r="A120" s="2" t="s">
        <v>193</v>
      </c>
      <c r="B120" s="22" t="s">
        <v>256</v>
      </c>
      <c r="C120" s="17"/>
      <c r="D120" s="17"/>
      <c r="E120" s="17">
        <v>1</v>
      </c>
      <c r="F120" s="17"/>
      <c r="G120" s="12"/>
    </row>
    <row r="121" spans="1:7" ht="171" customHeight="1">
      <c r="A121" s="2" t="s">
        <v>194</v>
      </c>
      <c r="B121" s="22" t="s">
        <v>39</v>
      </c>
      <c r="C121" s="17"/>
      <c r="D121" s="17" t="s">
        <v>247</v>
      </c>
      <c r="E121" s="17">
        <v>1</v>
      </c>
      <c r="F121" s="17"/>
      <c r="G121" s="20" t="s">
        <v>259</v>
      </c>
    </row>
    <row r="122" spans="1:7" ht="78.75" customHeight="1">
      <c r="A122" s="2" t="s">
        <v>195</v>
      </c>
      <c r="B122" s="22" t="s">
        <v>40</v>
      </c>
      <c r="C122" s="17"/>
      <c r="D122" s="17"/>
      <c r="E122" s="17">
        <v>1</v>
      </c>
      <c r="F122" s="17"/>
      <c r="G122" s="20"/>
    </row>
    <row r="123" spans="1:7" ht="12.75">
      <c r="A123" s="3" t="s">
        <v>196</v>
      </c>
      <c r="B123" s="6"/>
      <c r="C123" s="18">
        <f>SUM(C120:C122)</f>
        <v>0</v>
      </c>
      <c r="D123" s="18">
        <f>SUM(D120:D122)</f>
        <v>0</v>
      </c>
      <c r="E123" s="18">
        <f>SUM(E120:E122)</f>
        <v>3</v>
      </c>
      <c r="F123" s="18">
        <f>SUM(F120:F122)</f>
        <v>0</v>
      </c>
      <c r="G123" s="13"/>
    </row>
    <row r="124" spans="1:7" ht="12.75">
      <c r="A124" s="8" t="s">
        <v>197</v>
      </c>
      <c r="B124" s="9" t="s">
        <v>73</v>
      </c>
      <c r="C124" s="16" t="s">
        <v>76</v>
      </c>
      <c r="D124" s="16" t="s">
        <v>77</v>
      </c>
      <c r="E124" s="16" t="s">
        <v>78</v>
      </c>
      <c r="F124" s="16" t="s">
        <v>79</v>
      </c>
      <c r="G124" s="11" t="s">
        <v>80</v>
      </c>
    </row>
    <row r="125" spans="1:7" ht="150.75" customHeight="1">
      <c r="A125" s="2" t="s">
        <v>198</v>
      </c>
      <c r="B125" s="22" t="s">
        <v>255</v>
      </c>
      <c r="C125" s="17"/>
      <c r="D125" s="17">
        <v>1</v>
      </c>
      <c r="E125" s="17"/>
      <c r="F125" s="17"/>
      <c r="G125" s="33" t="s">
        <v>267</v>
      </c>
    </row>
    <row r="126" spans="1:7" ht="25.5">
      <c r="A126" s="2" t="s">
        <v>199</v>
      </c>
      <c r="B126" s="22" t="s">
        <v>41</v>
      </c>
      <c r="C126" s="17"/>
      <c r="D126" s="17"/>
      <c r="E126" s="17">
        <v>1</v>
      </c>
      <c r="F126" s="17"/>
      <c r="G126" s="20"/>
    </row>
    <row r="127" spans="1:7" ht="119.25" customHeight="1">
      <c r="A127" s="2" t="s">
        <v>200</v>
      </c>
      <c r="B127" s="22" t="s">
        <v>42</v>
      </c>
      <c r="C127" s="17"/>
      <c r="D127" s="17" t="s">
        <v>247</v>
      </c>
      <c r="E127" s="17">
        <v>1</v>
      </c>
      <c r="F127" s="17"/>
      <c r="G127" s="20" t="s">
        <v>252</v>
      </c>
    </row>
    <row r="128" spans="1:7" ht="127.5" customHeight="1">
      <c r="A128" s="2" t="s">
        <v>201</v>
      </c>
      <c r="B128" s="24" t="s">
        <v>43</v>
      </c>
      <c r="C128" s="17"/>
      <c r="D128" s="17" t="s">
        <v>247</v>
      </c>
      <c r="E128" s="17">
        <v>1</v>
      </c>
      <c r="F128" s="17"/>
      <c r="G128" s="34" t="s">
        <v>253</v>
      </c>
    </row>
    <row r="129" spans="1:7" ht="12.75">
      <c r="A129" s="3" t="s">
        <v>202</v>
      </c>
      <c r="B129" s="6"/>
      <c r="C129" s="18">
        <f>SUM(C125:C128)</f>
        <v>0</v>
      </c>
      <c r="D129" s="18">
        <f>SUM(D125:D128)</f>
        <v>1</v>
      </c>
      <c r="E129" s="18">
        <f>SUM(E125:E128)</f>
        <v>3</v>
      </c>
      <c r="F129" s="18">
        <f>SUM(F125:F128)</f>
        <v>0</v>
      </c>
      <c r="G129" s="13"/>
    </row>
    <row r="130" spans="1:7" ht="12.75">
      <c r="A130" s="8" t="s">
        <v>203</v>
      </c>
      <c r="B130" s="9" t="s">
        <v>74</v>
      </c>
      <c r="C130" s="16" t="s">
        <v>76</v>
      </c>
      <c r="D130" s="16" t="s">
        <v>77</v>
      </c>
      <c r="E130" s="16" t="s">
        <v>78</v>
      </c>
      <c r="F130" s="16" t="s">
        <v>79</v>
      </c>
      <c r="G130" s="11" t="s">
        <v>80</v>
      </c>
    </row>
    <row r="131" spans="1:7" ht="111" customHeight="1">
      <c r="A131" s="2" t="s">
        <v>204</v>
      </c>
      <c r="B131" s="22" t="s">
        <v>44</v>
      </c>
      <c r="C131" s="17"/>
      <c r="D131" s="17"/>
      <c r="E131" s="17">
        <v>1</v>
      </c>
      <c r="F131" s="17"/>
      <c r="G131" s="20" t="s">
        <v>244</v>
      </c>
    </row>
    <row r="132" spans="1:7" ht="92.25" customHeight="1">
      <c r="A132" s="2" t="s">
        <v>205</v>
      </c>
      <c r="B132" s="22" t="s">
        <v>45</v>
      </c>
      <c r="C132" s="17"/>
      <c r="D132" s="17"/>
      <c r="E132" s="17">
        <v>1</v>
      </c>
      <c r="F132" s="17"/>
      <c r="G132" s="20"/>
    </row>
    <row r="133" spans="1:7" ht="81" customHeight="1">
      <c r="A133" s="2" t="s">
        <v>206</v>
      </c>
      <c r="B133" s="22" t="s">
        <v>46</v>
      </c>
      <c r="C133" s="17"/>
      <c r="D133" s="17"/>
      <c r="E133" s="17">
        <v>1</v>
      </c>
      <c r="F133" s="17"/>
      <c r="G133" s="12"/>
    </row>
    <row r="134" spans="1:7" ht="120" customHeight="1">
      <c r="A134" s="2" t="s">
        <v>207</v>
      </c>
      <c r="B134" s="22" t="s">
        <v>47</v>
      </c>
      <c r="C134" s="17"/>
      <c r="D134" s="17"/>
      <c r="E134" s="17">
        <v>1</v>
      </c>
      <c r="F134" s="17"/>
      <c r="G134" s="20"/>
    </row>
    <row r="135" spans="1:7" ht="39.75" customHeight="1">
      <c r="A135" s="2" t="s">
        <v>208</v>
      </c>
      <c r="B135" s="22" t="s">
        <v>48</v>
      </c>
      <c r="C135" s="17"/>
      <c r="D135" s="17"/>
      <c r="E135" s="17">
        <v>1</v>
      </c>
      <c r="F135" s="17"/>
      <c r="G135" s="20"/>
    </row>
    <row r="136" spans="1:7" ht="27" customHeight="1">
      <c r="A136" s="2" t="s">
        <v>209</v>
      </c>
      <c r="B136" s="24" t="s">
        <v>49</v>
      </c>
      <c r="C136" s="17"/>
      <c r="D136" s="17"/>
      <c r="E136" s="17">
        <v>1</v>
      </c>
      <c r="F136" s="17"/>
      <c r="G136" s="21"/>
    </row>
    <row r="137" spans="1:7" ht="29.25" customHeight="1">
      <c r="A137" s="2" t="s">
        <v>210</v>
      </c>
      <c r="B137" s="22" t="s">
        <v>50</v>
      </c>
      <c r="C137" s="17"/>
      <c r="D137" s="17"/>
      <c r="E137" s="17">
        <v>1</v>
      </c>
      <c r="F137" s="17"/>
      <c r="G137" s="21"/>
    </row>
    <row r="138" spans="1:7" ht="41.25" customHeight="1">
      <c r="A138" s="2" t="s">
        <v>211</v>
      </c>
      <c r="B138" s="24" t="s">
        <v>51</v>
      </c>
      <c r="C138" s="17"/>
      <c r="D138" s="17"/>
      <c r="E138" s="17">
        <v>1</v>
      </c>
      <c r="F138" s="17"/>
      <c r="G138" s="21"/>
    </row>
    <row r="139" spans="1:7" ht="42" customHeight="1">
      <c r="A139" s="2" t="s">
        <v>212</v>
      </c>
      <c r="B139" s="24" t="s">
        <v>52</v>
      </c>
      <c r="C139" s="17"/>
      <c r="D139" s="17"/>
      <c r="E139" s="17">
        <v>1</v>
      </c>
      <c r="F139" s="17"/>
      <c r="G139" s="21"/>
    </row>
    <row r="140" spans="1:7" ht="27.75" customHeight="1">
      <c r="A140" s="2" t="s">
        <v>213</v>
      </c>
      <c r="B140" s="24" t="s">
        <v>53</v>
      </c>
      <c r="C140" s="17"/>
      <c r="D140" s="17"/>
      <c r="E140" s="17">
        <v>1</v>
      </c>
      <c r="F140" s="17"/>
      <c r="G140" s="21"/>
    </row>
    <row r="141" spans="1:7" ht="27" customHeight="1">
      <c r="A141" s="2" t="s">
        <v>214</v>
      </c>
      <c r="B141" s="22" t="s">
        <v>54</v>
      </c>
      <c r="C141" s="17"/>
      <c r="D141" s="17"/>
      <c r="E141" s="17">
        <v>1</v>
      </c>
      <c r="F141" s="17"/>
      <c r="G141" s="33" t="s">
        <v>245</v>
      </c>
    </row>
    <row r="142" spans="1:7" ht="90.75" customHeight="1">
      <c r="A142" s="2" t="s">
        <v>215</v>
      </c>
      <c r="B142" s="24" t="s">
        <v>55</v>
      </c>
      <c r="C142" s="17"/>
      <c r="D142" s="17" t="s">
        <v>247</v>
      </c>
      <c r="E142" s="17">
        <v>1</v>
      </c>
      <c r="F142" s="17"/>
      <c r="G142" s="33" t="s">
        <v>254</v>
      </c>
    </row>
    <row r="143" spans="1:7" ht="27.75" customHeight="1">
      <c r="A143" s="2" t="s">
        <v>216</v>
      </c>
      <c r="B143" s="22" t="s">
        <v>56</v>
      </c>
      <c r="C143" s="17"/>
      <c r="D143" s="17"/>
      <c r="E143" s="17">
        <v>1</v>
      </c>
      <c r="F143" s="17"/>
      <c r="G143" s="33"/>
    </row>
    <row r="144" spans="1:7" ht="247.5" customHeight="1">
      <c r="A144" s="2" t="s">
        <v>217</v>
      </c>
      <c r="B144" s="22" t="s">
        <v>57</v>
      </c>
      <c r="C144" s="17"/>
      <c r="D144" s="17" t="s">
        <v>247</v>
      </c>
      <c r="E144" s="17">
        <v>1</v>
      </c>
      <c r="F144" s="17"/>
      <c r="G144" s="33" t="s">
        <v>260</v>
      </c>
    </row>
    <row r="145" spans="1:7" ht="40.5" customHeight="1">
      <c r="A145" s="2" t="s">
        <v>218</v>
      </c>
      <c r="B145" s="22" t="s">
        <v>58</v>
      </c>
      <c r="C145" s="17"/>
      <c r="D145" s="17"/>
      <c r="E145" s="17">
        <v>1</v>
      </c>
      <c r="F145" s="17"/>
      <c r="G145" s="21"/>
    </row>
    <row r="146" spans="1:7" ht="12.75">
      <c r="A146" s="3" t="s">
        <v>219</v>
      </c>
      <c r="B146" s="6"/>
      <c r="C146" s="18">
        <f>SUM(C131:C145)</f>
        <v>0</v>
      </c>
      <c r="D146" s="18">
        <f>SUM(D131:D145)</f>
        <v>0</v>
      </c>
      <c r="E146" s="18">
        <f>SUM(E131:E145)</f>
        <v>15</v>
      </c>
      <c r="F146" s="18">
        <f>SUM(F131:F145)</f>
        <v>0</v>
      </c>
      <c r="G146" s="13"/>
    </row>
    <row r="147" spans="1:7" ht="12.75">
      <c r="A147" s="3" t="s">
        <v>220</v>
      </c>
      <c r="B147" s="6"/>
      <c r="C147" s="18">
        <f>SUM(C17,C23,C30,C37,C44,C51,C58,C65,C72,C79,C84,C92,C96,C100,C103,C110,C114,C118,C123,C129,C146)</f>
        <v>0</v>
      </c>
      <c r="D147" s="18">
        <f>SUM(D17,D23,D30,D37,D44,D51,D58,D65,D72,D79,D84,D92,D96,D100,D103,D110,D114,D118,D123,D129,D146)</f>
        <v>1</v>
      </c>
      <c r="E147" s="18">
        <f>SUM(E17,E23,E30,E37,E44,E51,E58,E65,E72,E79,E84,E92,E96,E100,E103,E110,E114,E118,E123,E129,E146)</f>
        <v>101</v>
      </c>
      <c r="F147" s="18">
        <f>SUM(F17,F23,F30,F37,F44,F51,F58,F65,F72,F79,F84,F92,F96,F100,F103,F110,F114,F118,F123,F129,F146)</f>
        <v>1</v>
      </c>
      <c r="G147" s="13"/>
    </row>
    <row r="148" spans="1:7" ht="12.75">
      <c r="A148" s="2"/>
      <c r="B148" s="5"/>
      <c r="C148" s="15"/>
      <c r="D148" s="15"/>
      <c r="E148" s="15"/>
      <c r="F148" s="15"/>
      <c r="G148" s="10"/>
    </row>
    <row r="149" spans="1:7" ht="12.75">
      <c r="A149" s="2"/>
      <c r="B149" s="5"/>
      <c r="C149" s="15"/>
      <c r="D149" s="15"/>
      <c r="E149" s="15"/>
      <c r="F149" s="15"/>
      <c r="G149" s="10"/>
    </row>
    <row r="150" spans="1:7" ht="12.75">
      <c r="A150" s="2" t="s">
        <v>221</v>
      </c>
      <c r="B150" s="5"/>
      <c r="C150" s="15"/>
      <c r="D150" s="15"/>
      <c r="E150" s="15"/>
      <c r="F150" s="15"/>
      <c r="G150" s="10"/>
    </row>
    <row r="151" spans="1:7" ht="12.75">
      <c r="A151" s="2"/>
      <c r="B151" s="5" t="str">
        <f>IF(C147=0,"No scoring area received a score of Falls Below","One or more areas scored Falls Below")</f>
        <v>No scoring area received a score of Falls Below</v>
      </c>
      <c r="C151" s="15"/>
      <c r="D151" s="15"/>
      <c r="E151" s="15"/>
      <c r="F151" s="15"/>
      <c r="G151" s="10"/>
    </row>
    <row r="152" spans="1:7" ht="25.5">
      <c r="A152" s="2"/>
      <c r="B152" s="5" t="str">
        <f>IF(AND(D17&lt;=1,D23&lt;=1,B154,D30&lt;=1,D37&lt;=1,D44&lt;=1,D51&lt;=1,D58&lt;=1,D65&lt;=1,D72&lt;=1,D79&lt;=1,D84&lt;=1,D92&lt;=1,D96&lt;=1,D100&lt;=1,D103&lt;=1,D110&lt;=1,D114&lt;=1,D118&lt;=1,D123&lt;=1,D129&lt;=1,D146&lt;=1),"No more than one scoring area in each section scored Approaches","More than one scoring area in each section scored Approaches")</f>
        <v>No more than one scoring area in each section scored Approaches</v>
      </c>
      <c r="C152" s="15"/>
      <c r="D152" s="15"/>
      <c r="E152" s="15"/>
      <c r="F152" s="15"/>
      <c r="G152" s="10"/>
    </row>
    <row r="153" spans="1:7" ht="12.75">
      <c r="A153" s="2"/>
      <c r="B153" s="5" t="str">
        <f>IF(D147&lt;=0.05*(C147+D147+E147+F147),"Meets 95% Test","Fails 95% Test")</f>
        <v>Meets 95% Test</v>
      </c>
      <c r="C153" s="15"/>
      <c r="D153" s="15"/>
      <c r="E153" s="15"/>
      <c r="F153" s="15"/>
      <c r="G153" s="10"/>
    </row>
    <row r="154" spans="1:7" ht="12.75">
      <c r="A154" s="2"/>
      <c r="B154" s="5"/>
      <c r="C154" s="15"/>
      <c r="D154" s="15"/>
      <c r="E154" s="15"/>
      <c r="F154" s="15"/>
      <c r="G154" s="10"/>
    </row>
    <row r="155" spans="1:7" ht="12.75">
      <c r="A155" s="2" t="s">
        <v>222</v>
      </c>
      <c r="B155" s="5"/>
      <c r="C155" s="15"/>
      <c r="D155" s="15"/>
      <c r="E155" s="15"/>
      <c r="F155" s="15"/>
      <c r="G155" s="10"/>
    </row>
    <row r="156" spans="1:7" ht="12.75">
      <c r="A156" s="2"/>
      <c r="B156" s="5" t="str">
        <f>IF(AND(C147=0,D17&lt;=1,D23&lt;=1,D30&lt;=1,D37&lt;=1,D44&lt;=1,D51&lt;=1,D58&lt;=1,D65&lt;=1,D72&lt;=1,D79&lt;=1,D84&lt;=1,D92&lt;=1,D96&lt;=1,D100&lt;=1,D103&lt;=1,D110&lt;=1,D114&lt;=1,D118&lt;=1,D123&lt;=1,D129&lt;=1,D146&lt;=1,D147&lt;=0.05*(C147+D147+E147+F147)),"Meets the Criteria, Therefore Substantively Complete","Fails to Meet the Criteria, Therefore Substantively Incomplete")</f>
        <v>Meets the Criteria, Therefore Substantively Complete</v>
      </c>
      <c r="C156" s="15"/>
      <c r="D156" s="15"/>
      <c r="E156" s="15"/>
      <c r="F156" s="15"/>
      <c r="G156" s="10"/>
    </row>
    <row r="157" ht="33.75" customHeight="1"/>
  </sheetData>
  <sheetProtection password="C400" sheet="1" objects="1" scenarios="1" selectLockedCells="1" selectUnlockedCells="1"/>
  <printOptions/>
  <pageMargins left="0" right="0" top="0.75" bottom="0" header="0.25" footer="0.5"/>
  <pageSetup horizontalDpi="600" verticalDpi="600" orientation="portrait" r:id="rId1"/>
  <headerFooter alignWithMargins="0">
    <oddHeader>&amp;CArizona Secondary Rubric
2010-2011 Application Cycle</oddHead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State of Arizona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csdurone</dc:creator>
  <cp:keywords/>
  <dc:description/>
  <cp:lastModifiedBy>csmorgam</cp:lastModifiedBy>
  <cp:lastPrinted>2009-11-25T23:14:41Z</cp:lastPrinted>
  <dcterms:created xsi:type="dcterms:W3CDTF">2008-09-15T17:25:28Z</dcterms:created>
  <dcterms:modified xsi:type="dcterms:W3CDTF">2010-01-08T16:55:17Z</dcterms:modified>
  <cp:category/>
  <cp:version/>
  <cp:contentType/>
  <cp:contentStatus/>
</cp:coreProperties>
</file>